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<sst xmlns="http://schemas.openxmlformats.org/spreadsheetml/2006/main" count="1388" uniqueCount="597">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</sst>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E28" zoomScale="87" zoomScaleNormal="87" workbookViewId="0">
      <selection activeCell="I49" sqref="I48:I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18/03/2024 đến 24/03/2024</v>
      </c>
      <c r="G18" s="176">
        <v>45369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18/03/2024 to 24/03/2024</v>
      </c>
      <c r="G19" s="176">
        <f>G18+6</f>
        <v>45375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45376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45376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45375</v>
      </c>
      <c r="F25" s="190">
        <f>G18-1</f>
        <v>45368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84690940050</v>
      </c>
      <c r="F30" s="278">
        <v>80966563832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13751.78</v>
      </c>
      <c r="F31" s="279">
        <v>13287.3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0"/>
      <c r="G32" s="209"/>
      <c r="H32" s="298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6">
        <v>86343861344</v>
      </c>
      <c r="F34" s="278">
        <v>84690940050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7">
        <v>13829.34</v>
      </c>
      <c r="F35" s="279">
        <v>13751.78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1652921294</v>
      </c>
      <c r="F37" s="294">
        <f>F34-F30</f>
        <v>3724376218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502182660</v>
      </c>
      <c r="F39" s="294">
        <f>F37-F41</f>
        <v>2855807522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4">
        <v>1150738634</v>
      </c>
      <c r="F41" s="294">
        <v>868568696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5.6399971494598411E-3</v>
      </c>
      <c r="F45" s="267">
        <f>F35/F31-1</f>
        <v>3.4956687965199906E-2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5">
        <v>13940.6</v>
      </c>
      <c r="F48" s="289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5">
        <v>10837.48</v>
      </c>
      <c r="F49" s="289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99">
        <v>0</v>
      </c>
      <c r="F51" s="299">
        <v>0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300">
        <f>E51*E35</f>
        <v>0</v>
      </c>
      <c r="F52" s="300">
        <v>0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7">
        <f>E52/E34</f>
        <v>0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AaXMMcjERvjWwPhK9okKAtz7DOY=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SFHnjA8l10FFLE2T4ITZ9q7rtn8=</DigestValue>
    </Reference>
  </SignedInfo>
  <SignatureValue>CTn3fnPLJW9vJksDxaL8tPSSZdJHrwd22bhGE6yHW6rEyz9Jwum7tdsYrAnifC2PJDcBVX8EKbQc
Rc3oLx6bsFbnap92nmEy4TrU4vdmUMHoIokYkJ8iekSz2LUOMbqDSEKEqSoajptTyggbAkxEit8h
8LNiTMskhqmHm/sOUUI=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pXbSwhmoQjqPB/qDzeTd7Aa0UvE=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2SBfIeC1fOCjBL6acLoAxVDBCa0=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7eRUb7TByVXNgxSgznha77rszPg=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2024-03-25T08:25:20Z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2024-03-25T08:25:20Z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hBJFgPtdyf7T7MxYi9plCmA8eiE=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pdRiPcJ1ntWjQ029Sk/OY+6YI50=</DigestValue>
    </Reference>
  </SignedInfo>
  <SignatureValue>aN2JQYEN/coY7eMDVe6+xRrhMnFxr4oWb7eU3ocgD+9PxRi0Ot/BBChW+40/IZCFkfBPthjnoo6r
XKFPRIMuHdIwQGx0C5mnMdX8xk+ZV5IQL8mo1QPm4EVkxv7VW+Z4FBGo1UuJBYuR9q6X1umHQ7nu
FXhMaqPgdPETY9fegGQ=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pXbSwhmoQjqPB/qDzeTd7Aa0UvE=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2SBfIeC1fOCjBL6acLoAxVDBCa0=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7eRUb7TByVXNgxSgznha77rszPg=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2024-03-25T10:40:56Z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2024-03-25T10:40:56Z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2024-03-25T02:04:23Z</dcterms:modified>
</cp:coreProperties>
</file>