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<sst xmlns="http://schemas.openxmlformats.org/spreadsheetml/2006/main" count="1388" uniqueCount="597">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</sst>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8" zoomScale="77" zoomScaleNormal="77" workbookViewId="0">
      <selection activeCell="G47" sqref="G4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26/02/2024 đến 03/03/2024</v>
      </c>
      <c r="G18" s="175">
        <v>45348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26/02/2024 to 03/03/2024</v>
      </c>
      <c r="G19" s="175">
        <f>G18+6</f>
        <v>45354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45355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45355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45354</v>
      </c>
      <c r="F25" s="289">
        <f>G18-1</f>
        <v>45347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68089036282</v>
      </c>
      <c r="F30" s="269">
        <v>68575032858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10526.24</v>
      </c>
      <c r="F31" s="298">
        <v>10726.46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71069791714</v>
      </c>
      <c r="F34" s="269">
        <v>68089036282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10947.5</v>
      </c>
      <c r="F35" s="270">
        <v>10526.24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2980755432</v>
      </c>
      <c r="F37" s="303">
        <f>F34-F30</f>
        <v>-485996576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2733396997</v>
      </c>
      <c r="F39" s="303">
        <f>F37-F41</f>
        <v>-1297396722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247358435</v>
      </c>
      <c r="F41" s="303">
        <v>811400146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4.001998814391472E-2</v>
      </c>
      <c r="F45" s="258">
        <f>F35/F31-1</f>
        <v>-1.8665990457243042E-2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20213901.900000002</v>
      </c>
      <c r="F52" s="284">
        <f>F51*F35</f>
        <v>19436070.5856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2.8442326074832263E-4</v>
      </c>
      <c r="F53" s="268">
        <f>F52/F34</f>
        <v>2.8545081039336306E-4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m+T28IQ3pMKkU34DmMyH3lhF6S0=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ehxnpfXmp3svId0QcpbLLxke++8=</DigestValue>
    </Reference>
  </SignedInfo>
  <SignatureValue>eh0kz+DqjYG3jWZvK972vhEGeLikqZFvJ1PfAVZq+UR3JVzFC8FJSEhVpMXVv6x1bnbMY8u1RMZL
sAoPe6rc+D9XxG2VHDlVU3D0rjOrhbL3zr+A5AuwbwFmbFolvITZxEFbFF5HsAL2iAXM3Ens12kx
TAUm97YRMmXt2GJzB6c=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iM+O+vUgSeODR36p6MroFvIiEmY=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2024-03-04T07:53:49Z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2024-03-04T07:53:49Z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bgj7V6VN9DJIHknfB4An+uZarig=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iAliGsTyuttrQ2cs+eFkXbjaFto=</DigestValue>
    </Reference>
  </SignedInfo>
  <SignatureValue>Fx5jWrfs99plmx1JlfZuTA2Tpfo1aPoalqIM8owwgUiR2Qtm8EO6NX4cn8/TMgK7CvnB0FSNDwFT
97h8CDUquLFc9jauF12Gt8+FTiFr7mbVM6mfEt21/t1znYdjkEnS6PzK2YhLQp0YQ5nQvDZ2FUy8
PJcuC6lnmbR3FhyQ1HY=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iM+O+vUgSeODR36p6MroFvIiEmY=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2024-03-04T11:27:58Z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2024-03-04T11:27:58Z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2024-03-04T04:18:49Z</dcterms:modified>
</cp:coreProperties>
</file>