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NAV NGAY\N2024\THANG2\"/>
    </mc:Choice>
  </mc:AlternateContent>
  <bookViews>
    <workbookView xWindow="0" yWindow="0" windowWidth="24000" windowHeight="96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PSCKT">[1]BOOK!$O$10:$O$867</definedName>
    <definedName name="PSNKN">[1]BOOK!$Q$10:$Q$867</definedName>
    <definedName name="PSNKT">[1]BOOK!$N$10:$N$867</definedName>
    <definedName name="PHI_DLPP">'[5]VON CSH'!$M:$M</definedName>
    <definedName name="PHI_FM">'[5]VON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0" i="1" l="1"/>
  <c r="E16" i="1" l="1"/>
  <c r="H27" i="1" l="1"/>
  <c r="H28" i="1" s="1"/>
  <c r="G27" i="1" l="1"/>
  <c r="G28" i="1" l="1"/>
  <c r="E17" i="1" l="1"/>
</calcChain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<sst xmlns="http://schemas.openxmlformats.org/spreadsheetml/2006/main" count="41" uniqueCount="40">
  <si>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</si>
  <si>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</si>
  <si>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</si>
  <si>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</si>
  <si>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</si>
  <si>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</si>
  <si>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</si>
  <si>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</si>
  <si>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</si>
  <si>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</si>
  <si>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</si>
  <si>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</si>
  <si>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</si>
  <si>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</si>
  <si>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</si>
  <si>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</si>
  <si>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</si>
  <si>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</si>
  <si>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</si>
  <si>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</si>
  <si>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</si>
  <si>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</si>
  <si>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</si>
  <si>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</si>
  <si>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</si>
  <si>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</si>
  <si>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</si>
  <si>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</si>
  <si>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</si>
  <si>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</si>
  <si>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</si>
  <si>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</si>
  <si>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</si>
  <si>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</si>
  <si>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</si>
  <si>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</si>
  <si>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</si>
  <si>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</si>
  <si>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t>From February 26th 2024 to February 26th 2024</t>
  </si>
  <si>
    <t>Từ ngày 26/02/2024 đến ngày 26/02/2024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</si>
</sst>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$&quot;#,##0_);\(&quot;$&quot;#,##0\)"/>
    <numFmt numFmtId="166" formatCode="&quot;Hà nội, ngày &quot;dd&quot; tháng &quot;mm&quot; năm &quot;yyyy&quot;&quot;"/>
    <numFmt numFmtId="167" formatCode="&quot;Hanoi , date &quot;dd&quot; month &quot;mm&quot; year &quot;yyyy&quot;&quot;"/>
    <numFmt numFmtId="168" formatCode="[$-409]d\-mmm\-yy;@"/>
    <numFmt numFmtId="169" formatCode="_(* #,##0_);_(* \(#,##0\);_(* &quot;-&quot;??_);_(@_)"/>
    <numFmt numFmtId="170" formatCode="[$-F800]dddd\,\ mmmm\ dd\,\ yyyy"/>
    <numFmt numFmtId="171" formatCode="[$-1010000]d/m/yyyy;@"/>
    <numFmt numFmtId="172" formatCode="&quot;\&quot;#,##0;[Red]&quot;\&quot;&quot;\&quot;\-#,##0"/>
    <numFmt numFmtId="173" formatCode="&quot;\&quot;#,##0.00;[Red]&quot;\&quot;\-#,##0.00"/>
    <numFmt numFmtId="174" formatCode="0.0"/>
    <numFmt numFmtId="175" formatCode="&quot;\&quot;#,##0;[Red]&quot;\&quot;\-#,##0"/>
    <numFmt numFmtId="176" formatCode="#,##0;[Red]&quot;-&quot;#,##0"/>
    <numFmt numFmtId="177" formatCode="0.000"/>
    <numFmt numFmtId="178" formatCode="#,##0.00;[Red]&quot;-&quot;#,##0.00"/>
    <numFmt numFmtId="179" formatCode="mmm"/>
    <numFmt numFmtId="180" formatCode="0.0%"/>
    <numFmt numFmtId="181" formatCode="#,##0;\(#,##0\)"/>
    <numFmt numFmtId="182" formatCode="_(* #.##0_);_(* \(#.##0\);_(* &quot;-&quot;_);_(@_)"/>
    <numFmt numFmtId="183" formatCode="_ &quot;R&quot;\ * #,##0_ ;_ &quot;R&quot;\ * \-#,##0_ ;_ &quot;R&quot;\ * &quot;-&quot;_ ;_ @_ "/>
    <numFmt numFmtId="184" formatCode="0.000%"/>
    <numFmt numFmtId="185" formatCode="\$#&quot;,&quot;##0\ ;\(\$#&quot;,&quot;##0\)"/>
    <numFmt numFmtId="186" formatCode="\t0.00%"/>
    <numFmt numFmtId="187" formatCode="_-* #,##0\ _D_M_-;\-* #,##0\ _D_M_-;_-* &quot;-&quot;\ _D_M_-;_-@_-"/>
    <numFmt numFmtId="188" formatCode="_-* #,##0.00\ _D_M_-;\-* #,##0.00\ _D_M_-;_-* &quot;-&quot;??\ _D_M_-;_-@_-"/>
    <numFmt numFmtId="189" formatCode="\t#\ ??/??"/>
    <numFmt numFmtId="190" formatCode="_-[$€-2]* #,##0.00_-;\-[$€-2]* #,##0.00_-;_-[$€-2]* &quot;-&quot;??_-"/>
    <numFmt numFmtId="191" formatCode="#,##0\ "/>
    <numFmt numFmtId="192" formatCode="#."/>
    <numFmt numFmtId="193" formatCode="#,###"/>
    <numFmt numFmtId="194" formatCode="_-&quot;₫&quot;* #,##0_-;\-&quot;₫&quot;* #,##0_-;_-&quot;₫&quot;* &quot;-&quot;_-;_-@_-"/>
    <numFmt numFmtId="195" formatCode="_-&quot;₫&quot;* #,##0.00_-;\-&quot;₫&quot;* #,##0.00_-;_-&quot;₫&quot;* &quot;-&quot;??_-;_-@_-"/>
    <numFmt numFmtId="196" formatCode="#,##0\ &quot;F&quot;;[Red]\-#,##0\ &quot;F&quot;"/>
    <numFmt numFmtId="197" formatCode="#,##0.000;[Red]#,##0.000"/>
    <numFmt numFmtId="198" formatCode="0.00_)"/>
    <numFmt numFmtId="199" formatCode="#,##0.0;[Red]#,##0.0"/>
    <numFmt numFmtId="200" formatCode="0%_);\(0%\)"/>
    <numFmt numFmtId="201" formatCode="d"/>
    <numFmt numFmtId="202" formatCode="#"/>
    <numFmt numFmtId="203" formatCode="&quot;¡Ì&quot;#,##0;[Red]\-&quot;¡Ì&quot;#,##0"/>
    <numFmt numFmtId="204" formatCode="#,##0.00\ &quot;F&quot;;[Red]\-#,##0.00\ &quot;F&quot;"/>
    <numFmt numFmtId="205" formatCode="_-* #,##0\ &quot;F&quot;_-;\-* #,##0\ &quot;F&quot;_-;_-* &quot;-&quot;\ &quot;F&quot;_-;_-@_-"/>
    <numFmt numFmtId="206" formatCode="#,##0.00\ &quot;F&quot;;\-#,##0.00\ &quot;F&quot;"/>
    <numFmt numFmtId="207" formatCode="_-* #,##0\ &quot;DM&quot;_-;\-* #,##0\ &quot;DM&quot;_-;_-* &quot;-&quot;\ &quot;DM&quot;_-;_-@_-"/>
    <numFmt numFmtId="208" formatCode="_-* #,##0.00\ &quot;DM&quot;_-;\-* #,##0.00\ &quot;DM&quot;_-;_-* &quot;-&quot;??\ &quot;DM&quot;_-;_-@_-"/>
    <numFmt numFmtId="209" formatCode="_ * #,##0.00_ ;_ * \-#,##0.00_ ;_ * &quot;-&quot;??_ ;_ @_ "/>
    <numFmt numFmtId="210" formatCode="_ * #,##0_ ;_ * \-#,##0_ ;_ * &quot;-&quot;_ ;_ @_ "/>
    <numFmt numFmtId="211" formatCode="#,##0\ &quot;₫&quot;_);[Red]\(#,##0\ &quot;₫&quot;\)"/>
    <numFmt numFmtId="212" formatCode="[$-1010409]d\ mmmm\ yyyy;@"/>
    <numFmt numFmtId="213" formatCode="_-* #,##0\ _₫_-;\-* #,##0\ _₫_-;_-* &quot;-&quot;??\ _₫_-;_-@_-"/>
  </numFmts>
  <fonts count="105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Times New Roman"/>
      <family val="2"/>
      <scheme val="major"/>
    </font>
    <font>
      <b/>
      <sz val="15"/>
      <color theme="3"/>
      <name val="Arial"/>
      <family val="2"/>
      <scheme val="minor"/>
    </font>
    <font>
      <b/>
      <sz val="13"/>
      <color theme="3"/>
      <name val="Arial"/>
      <family val="2"/>
      <scheme val="minor"/>
    </font>
    <font>
      <b/>
      <sz val="11"/>
      <color theme="3"/>
      <name val="Arial"/>
      <family val="2"/>
      <scheme val="minor"/>
    </font>
    <font>
      <sz val="11"/>
      <color rgb="FF006100"/>
      <name val="Arial"/>
      <family val="2"/>
      <scheme val="minor"/>
    </font>
    <font>
      <sz val="11"/>
      <color rgb="FF9C0006"/>
      <name val="Arial"/>
      <family val="2"/>
      <scheme val="minor"/>
    </font>
    <font>
      <sz val="11"/>
      <color rgb="FF9C6500"/>
      <name val="Arial"/>
      <family val="2"/>
      <scheme val="minor"/>
    </font>
    <font>
      <sz val="11"/>
      <color rgb="FF3F3F76"/>
      <name val="Arial"/>
      <family val="2"/>
      <scheme val="minor"/>
    </font>
    <font>
      <b/>
      <sz val="11"/>
      <color rgb="FF3F3F3F"/>
      <name val="Arial"/>
      <family val="2"/>
      <scheme val="minor"/>
    </font>
    <font>
      <b/>
      <sz val="11"/>
      <color rgb="FFFA7D00"/>
      <name val="Arial"/>
      <family val="2"/>
      <scheme val="minor"/>
    </font>
    <font>
      <sz val="11"/>
      <color rgb="FFFA7D00"/>
      <name val="Arial"/>
      <family val="2"/>
      <scheme val="minor"/>
    </font>
    <font>
      <b/>
      <sz val="11"/>
      <color theme="0"/>
      <name val="Arial"/>
      <family val="2"/>
      <scheme val="minor"/>
    </font>
    <font>
      <sz val="11"/>
      <color rgb="FFFF0000"/>
      <name val="Arial"/>
      <family val="2"/>
      <scheme val="minor"/>
    </font>
    <font>
      <i/>
      <sz val="11"/>
      <color rgb="FF7F7F7F"/>
      <name val="Arial"/>
      <family val="2"/>
      <scheme val="minor"/>
    </font>
    <font>
      <b/>
      <sz val="11"/>
      <color theme="1"/>
      <name val="Arial"/>
      <family val="2"/>
      <scheme val="minor"/>
    </font>
    <font>
      <sz val="11"/>
      <color theme="0"/>
      <name val="Arial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Arial"/>
      <family val="2"/>
      <charset val="163"/>
      <scheme val="minor"/>
    </font>
    <font>
      <b/>
      <sz val="18"/>
      <color theme="3"/>
      <name val="Times New Roman"/>
      <family val="2"/>
      <charset val="163"/>
      <scheme val="major"/>
    </font>
    <font>
      <b/>
      <sz val="15"/>
      <color theme="3"/>
      <name val="Arial"/>
      <family val="2"/>
      <charset val="163"/>
      <scheme val="minor"/>
    </font>
    <font>
      <b/>
      <sz val="13"/>
      <color theme="3"/>
      <name val="Arial"/>
      <family val="2"/>
      <charset val="163"/>
      <scheme val="minor"/>
    </font>
    <font>
      <b/>
      <sz val="11"/>
      <color theme="3"/>
      <name val="Arial"/>
      <family val="2"/>
      <charset val="163"/>
      <scheme val="minor"/>
    </font>
    <font>
      <sz val="11"/>
      <color rgb="FF006100"/>
      <name val="Arial"/>
      <family val="2"/>
      <charset val="163"/>
      <scheme val="minor"/>
    </font>
    <font>
      <sz val="11"/>
      <color rgb="FF9C0006"/>
      <name val="Arial"/>
      <family val="2"/>
      <charset val="163"/>
      <scheme val="minor"/>
    </font>
    <font>
      <sz val="11"/>
      <color rgb="FF9C6500"/>
      <name val="Arial"/>
      <family val="2"/>
      <charset val="163"/>
      <scheme val="minor"/>
    </font>
    <font>
      <sz val="11"/>
      <color rgb="FF3F3F76"/>
      <name val="Arial"/>
      <family val="2"/>
      <charset val="163"/>
      <scheme val="minor"/>
    </font>
    <font>
      <b/>
      <sz val="11"/>
      <color rgb="FF3F3F3F"/>
      <name val="Arial"/>
      <family val="2"/>
      <charset val="163"/>
      <scheme val="minor"/>
    </font>
    <font>
      <b/>
      <sz val="11"/>
      <color rgb="FFFA7D00"/>
      <name val="Arial"/>
      <family val="2"/>
      <charset val="163"/>
      <scheme val="minor"/>
    </font>
    <font>
      <sz val="11"/>
      <color rgb="FFFA7D00"/>
      <name val="Arial"/>
      <family val="2"/>
      <charset val="163"/>
      <scheme val="minor"/>
    </font>
    <font>
      <b/>
      <sz val="11"/>
      <color theme="0"/>
      <name val="Arial"/>
      <family val="2"/>
      <charset val="163"/>
      <scheme val="minor"/>
    </font>
    <font>
      <sz val="11"/>
      <color rgb="FFFF0000"/>
      <name val="Arial"/>
      <family val="2"/>
      <charset val="163"/>
      <scheme val="minor"/>
    </font>
    <font>
      <i/>
      <sz val="11"/>
      <color rgb="FF7F7F7F"/>
      <name val="Arial"/>
      <family val="2"/>
      <charset val="163"/>
      <scheme val="minor"/>
    </font>
    <font>
      <b/>
      <sz val="11"/>
      <color theme="1"/>
      <name val="Arial"/>
      <family val="2"/>
      <charset val="163"/>
      <scheme val="minor"/>
    </font>
    <font>
      <sz val="11"/>
      <color theme="0"/>
      <name val="Arial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2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3" fontId="18" fillId="0" borderId="0" applyFont="0" applyFill="0" applyBorder="0" applyAlignment="0" applyProtection="0"/>
    <xf numFmtId="174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9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80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2" fontId="7" fillId="0" borderId="0" quotePrefix="1" applyFont="0" applyFill="0" applyBorder="0" applyAlignment="0">
      <protection locked="0"/>
    </xf>
    <xf numFmtId="181" fontId="16" fillId="0" borderId="0"/>
    <xf numFmtId="182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3" fontId="27" fillId="0" borderId="0" applyFont="0" applyFill="0" applyBorder="0" applyAlignment="0" applyProtection="0"/>
    <xf numFmtId="0" fontId="7" fillId="0" borderId="0"/>
    <xf numFmtId="168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5" fontId="7" fillId="0" borderId="0" applyFont="0" applyFill="0" applyBorder="0" applyAlignment="0" applyProtection="0"/>
    <xf numFmtId="186" fontId="7" fillId="0" borderId="0"/>
    <xf numFmtId="0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28" fillId="0" borderId="0" applyNumberFormat="0" applyAlignment="0">
      <alignment horizontal="left"/>
    </xf>
    <xf numFmtId="190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1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2" fontId="33" fillId="0" borderId="0">
      <protection locked="0"/>
    </xf>
    <xf numFmtId="192" fontId="33" fillId="0" borderId="0">
      <protection locked="0"/>
    </xf>
    <xf numFmtId="10" fontId="29" fillId="6" borderId="9" applyNumberFormat="0" applyBorder="0" applyAlignment="0" applyProtection="0"/>
    <xf numFmtId="179" fontId="34" fillId="7" borderId="0"/>
    <xf numFmtId="179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3" fontId="36" fillId="0" borderId="15"/>
    <xf numFmtId="194" fontId="7" fillId="0" borderId="0" applyFont="0" applyFill="0" applyBorder="0" applyAlignment="0" applyProtection="0"/>
    <xf numFmtId="195" fontId="7" fillId="0" borderId="0" applyFont="0" applyFill="0" applyBorder="0" applyAlignment="0" applyProtection="0"/>
    <xf numFmtId="196" fontId="37" fillId="0" borderId="0" applyFont="0" applyFill="0" applyBorder="0" applyAlignment="0" applyProtection="0"/>
    <xf numFmtId="197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8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9" fontId="37" fillId="0" borderId="0" applyFont="0" applyFill="0" applyBorder="0" applyAlignment="0" applyProtection="0"/>
    <xf numFmtId="184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1" fontId="7" fillId="0" borderId="0" applyNumberFormat="0" applyFill="0" applyBorder="0" applyAlignment="0" applyProtection="0">
      <alignment horizontal="left"/>
    </xf>
    <xf numFmtId="202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3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4" fontId="27" fillId="0" borderId="10">
      <alignment horizontal="right" vertical="center"/>
    </xf>
    <xf numFmtId="205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6" fontId="27" fillId="0" borderId="0"/>
    <xf numFmtId="206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7" fontId="7" fillId="0" borderId="0" applyFont="0" applyFill="0" applyBorder="0" applyAlignment="0" applyProtection="0"/>
    <xf numFmtId="208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9" fontId="7" fillId="0" borderId="0" applyFont="0" applyFill="0" applyBorder="0" applyAlignment="0" applyProtection="0"/>
    <xf numFmtId="210" fontId="7" fillId="0" borderId="0" applyFont="0" applyFill="0" applyBorder="0" applyAlignment="0" applyProtection="0"/>
    <xf numFmtId="0" fontId="59" fillId="0" borderId="0"/>
    <xf numFmtId="194" fontId="11" fillId="0" borderId="0" applyFont="0" applyFill="0" applyBorder="0" applyAlignment="0" applyProtection="0"/>
    <xf numFmtId="211" fontId="13" fillId="0" borderId="0" applyFont="0" applyFill="0" applyBorder="0" applyAlignment="0" applyProtection="0"/>
    <xf numFmtId="195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4" fillId="0" borderId="0"/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4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>
      <alignment vertical="top"/>
    </xf>
    <xf numFmtId="9" fontId="85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0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6" applyNumberFormat="0" applyFont="0" applyAlignment="0" applyProtection="0"/>
    <xf numFmtId="9" fontId="2" fillId="0" borderId="0" applyFont="0" applyFill="0" applyBorder="0" applyAlignment="0" applyProtection="0"/>
    <xf numFmtId="165" fontId="43" fillId="0" borderId="0"/>
    <xf numFmtId="165" fontId="15" fillId="0" borderId="18">
      <alignment horizontal="left" vertical="top"/>
    </xf>
    <xf numFmtId="165" fontId="49" fillId="0" borderId="2">
      <alignment horizontal="left" vertical="top"/>
    </xf>
    <xf numFmtId="0" fontId="87" fillId="0" borderId="0" applyNumberFormat="0" applyFill="0" applyBorder="0" applyAlignment="0" applyProtection="0"/>
    <xf numFmtId="0" fontId="88" fillId="0" borderId="19" applyNumberFormat="0" applyFill="0" applyAlignment="0" applyProtection="0"/>
    <xf numFmtId="0" fontId="89" fillId="0" borderId="20" applyNumberFormat="0" applyFill="0" applyAlignment="0" applyProtection="0"/>
    <xf numFmtId="0" fontId="90" fillId="0" borderId="21" applyNumberFormat="0" applyFill="0" applyAlignment="0" applyProtection="0"/>
    <xf numFmtId="0" fontId="90" fillId="0" borderId="0" applyNumberFormat="0" applyFill="0" applyBorder="0" applyAlignment="0" applyProtection="0"/>
    <xf numFmtId="0" fontId="91" fillId="10" borderId="0" applyNumberFormat="0" applyBorder="0" applyAlignment="0" applyProtection="0"/>
    <xf numFmtId="0" fontId="92" fillId="11" borderId="0" applyNumberFormat="0" applyBorder="0" applyAlignment="0" applyProtection="0"/>
    <xf numFmtId="0" fontId="93" fillId="12" borderId="0" applyNumberFormat="0" applyBorder="0" applyAlignment="0" applyProtection="0"/>
    <xf numFmtId="0" fontId="94" fillId="13" borderId="22" applyNumberFormat="0" applyAlignment="0" applyProtection="0"/>
    <xf numFmtId="0" fontId="95" fillId="14" borderId="23" applyNumberFormat="0" applyAlignment="0" applyProtection="0"/>
    <xf numFmtId="0" fontId="96" fillId="14" borderId="22" applyNumberFormat="0" applyAlignment="0" applyProtection="0"/>
    <xf numFmtId="0" fontId="97" fillId="0" borderId="24" applyNumberFormat="0" applyFill="0" applyAlignment="0" applyProtection="0"/>
    <xf numFmtId="0" fontId="98" fillId="15" borderId="25" applyNumberFormat="0" applyAlignment="0" applyProtection="0"/>
    <xf numFmtId="0" fontId="99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27" applyNumberFormat="0" applyFill="0" applyAlignment="0" applyProtection="0"/>
    <xf numFmtId="0" fontId="102" fillId="17" borderId="0" applyNumberFormat="0" applyBorder="0" applyAlignment="0" applyProtection="0"/>
    <xf numFmtId="0" fontId="86" fillId="18" borderId="0" applyNumberFormat="0" applyBorder="0" applyAlignment="0" applyProtection="0"/>
    <xf numFmtId="0" fontId="86" fillId="19" borderId="0" applyNumberFormat="0" applyBorder="0" applyAlignment="0" applyProtection="0"/>
    <xf numFmtId="0" fontId="102" fillId="20" borderId="0" applyNumberFormat="0" applyBorder="0" applyAlignment="0" applyProtection="0"/>
    <xf numFmtId="0" fontId="102" fillId="21" borderId="0" applyNumberFormat="0" applyBorder="0" applyAlignment="0" applyProtection="0"/>
    <xf numFmtId="0" fontId="86" fillId="22" borderId="0" applyNumberFormat="0" applyBorder="0" applyAlignment="0" applyProtection="0"/>
    <xf numFmtId="0" fontId="86" fillId="23" borderId="0" applyNumberFormat="0" applyBorder="0" applyAlignment="0" applyProtection="0"/>
    <xf numFmtId="0" fontId="102" fillId="24" borderId="0" applyNumberFormat="0" applyBorder="0" applyAlignment="0" applyProtection="0"/>
    <xf numFmtId="0" fontId="102" fillId="25" borderId="0" applyNumberFormat="0" applyBorder="0" applyAlignment="0" applyProtection="0"/>
    <xf numFmtId="0" fontId="86" fillId="26" borderId="0" applyNumberFormat="0" applyBorder="0" applyAlignment="0" applyProtection="0"/>
    <xf numFmtId="0" fontId="86" fillId="27" borderId="0" applyNumberFormat="0" applyBorder="0" applyAlignment="0" applyProtection="0"/>
    <xf numFmtId="0" fontId="102" fillId="28" borderId="0" applyNumberFormat="0" applyBorder="0" applyAlignment="0" applyProtection="0"/>
    <xf numFmtId="0" fontId="102" fillId="29" borderId="0" applyNumberFormat="0" applyBorder="0" applyAlignment="0" applyProtection="0"/>
    <xf numFmtId="0" fontId="86" fillId="30" borderId="0" applyNumberFormat="0" applyBorder="0" applyAlignment="0" applyProtection="0"/>
    <xf numFmtId="0" fontId="86" fillId="31" borderId="0" applyNumberFormat="0" applyBorder="0" applyAlignment="0" applyProtection="0"/>
    <xf numFmtId="0" fontId="102" fillId="32" borderId="0" applyNumberFormat="0" applyBorder="0" applyAlignment="0" applyProtection="0"/>
    <xf numFmtId="0" fontId="102" fillId="33" borderId="0" applyNumberFormat="0" applyBorder="0" applyAlignment="0" applyProtection="0"/>
    <xf numFmtId="0" fontId="86" fillId="34" borderId="0" applyNumberFormat="0" applyBorder="0" applyAlignment="0" applyProtection="0"/>
    <xf numFmtId="0" fontId="86" fillId="35" borderId="0" applyNumberFormat="0" applyBorder="0" applyAlignment="0" applyProtection="0"/>
    <xf numFmtId="0" fontId="102" fillId="36" borderId="0" applyNumberFormat="0" applyBorder="0" applyAlignment="0" applyProtection="0"/>
    <xf numFmtId="0" fontId="102" fillId="37" borderId="0" applyNumberFormat="0" applyBorder="0" applyAlignment="0" applyProtection="0"/>
    <xf numFmtId="0" fontId="86" fillId="38" borderId="0" applyNumberFormat="0" applyBorder="0" applyAlignment="0" applyProtection="0"/>
    <xf numFmtId="0" fontId="86" fillId="39" borderId="0" applyNumberFormat="0" applyBorder="0" applyAlignment="0" applyProtection="0"/>
    <xf numFmtId="0" fontId="102" fillId="40" borderId="0" applyNumberFormat="0" applyBorder="0" applyAlignment="0" applyProtection="0"/>
    <xf numFmtId="0" fontId="103" fillId="0" borderId="0"/>
    <xf numFmtId="0" fontId="86" fillId="16" borderId="26" applyNumberFormat="0" applyFont="0" applyAlignment="0" applyProtection="0"/>
    <xf numFmtId="0" fontId="1" fillId="0" borderId="0"/>
    <xf numFmtId="0" fontId="68" fillId="0" borderId="0" applyNumberFormat="0" applyFill="0" applyBorder="0" applyAlignment="0" applyProtection="0"/>
    <xf numFmtId="0" fontId="69" fillId="0" borderId="19" applyNumberFormat="0" applyFill="0" applyAlignment="0" applyProtection="0"/>
    <xf numFmtId="0" fontId="70" fillId="0" borderId="20" applyNumberFormat="0" applyFill="0" applyAlignment="0" applyProtection="0"/>
    <xf numFmtId="0" fontId="71" fillId="0" borderId="21" applyNumberFormat="0" applyFill="0" applyAlignment="0" applyProtection="0"/>
    <xf numFmtId="0" fontId="71" fillId="0" borderId="0" applyNumberFormat="0" applyFill="0" applyBorder="0" applyAlignment="0" applyProtection="0"/>
    <xf numFmtId="0" fontId="72" fillId="10" borderId="0" applyNumberFormat="0" applyBorder="0" applyAlignment="0" applyProtection="0"/>
    <xf numFmtId="0" fontId="73" fillId="11" borderId="0" applyNumberFormat="0" applyBorder="0" applyAlignment="0" applyProtection="0"/>
    <xf numFmtId="0" fontId="74" fillId="12" borderId="0" applyNumberFormat="0" applyBorder="0" applyAlignment="0" applyProtection="0"/>
    <xf numFmtId="0" fontId="75" fillId="13" borderId="22" applyNumberFormat="0" applyAlignment="0" applyProtection="0"/>
    <xf numFmtId="0" fontId="76" fillId="14" borderId="23" applyNumberFormat="0" applyAlignment="0" applyProtection="0"/>
    <xf numFmtId="0" fontId="77" fillId="14" borderId="22" applyNumberFormat="0" applyAlignment="0" applyProtection="0"/>
    <xf numFmtId="0" fontId="78" fillId="0" borderId="24" applyNumberFormat="0" applyFill="0" applyAlignment="0" applyProtection="0"/>
    <xf numFmtId="0" fontId="79" fillId="15" borderId="25" applyNumberFormat="0" applyAlignment="0" applyProtection="0"/>
    <xf numFmtId="0" fontId="80" fillId="0" borderId="0" applyNumberFormat="0" applyFill="0" applyBorder="0" applyAlignment="0" applyProtection="0"/>
    <xf numFmtId="0" fontId="1" fillId="16" borderId="26" applyNumberFormat="0" applyFont="0" applyAlignment="0" applyProtection="0"/>
    <xf numFmtId="0" fontId="81" fillId="0" borderId="0" applyNumberFormat="0" applyFill="0" applyBorder="0" applyAlignment="0" applyProtection="0"/>
    <xf numFmtId="0" fontId="82" fillId="0" borderId="27" applyNumberFormat="0" applyFill="0" applyAlignment="0" applyProtection="0"/>
    <xf numFmtId="0" fontId="83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3" fillId="20" borderId="0" applyNumberFormat="0" applyBorder="0" applyAlignment="0" applyProtection="0"/>
    <xf numFmtId="0" fontId="83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3" fillId="24" borderId="0" applyNumberFormat="0" applyBorder="0" applyAlignment="0" applyProtection="0"/>
    <xf numFmtId="0" fontId="83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3" fillId="28" borderId="0" applyNumberFormat="0" applyBorder="0" applyAlignment="0" applyProtection="0"/>
    <xf numFmtId="0" fontId="83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3" fillId="32" borderId="0" applyNumberFormat="0" applyBorder="0" applyAlignment="0" applyProtection="0"/>
    <xf numFmtId="0" fontId="83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3" fillId="36" borderId="0" applyNumberFormat="0" applyBorder="0" applyAlignment="0" applyProtection="0"/>
    <xf numFmtId="0" fontId="83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3" fillId="40" borderId="0" applyNumberFormat="0" applyBorder="0" applyAlignment="0" applyProtection="0"/>
    <xf numFmtId="0" fontId="1" fillId="0" borderId="0"/>
    <xf numFmtId="0" fontId="75" fillId="13" borderId="22" applyNumberFormat="0" applyAlignment="0" applyProtection="0"/>
    <xf numFmtId="0" fontId="75" fillId="13" borderId="22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4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5" fillId="13" borderId="22" applyNumberFormat="0" applyAlignment="0" applyProtection="0"/>
    <xf numFmtId="0" fontId="1" fillId="16" borderId="26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3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9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1" fontId="4" fillId="2" borderId="0" xfId="7" applyNumberFormat="1" applyFont="1" applyFill="1" applyAlignment="1">
      <alignment vertical="center"/>
    </xf>
    <xf numFmtId="171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9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7" fontId="3" fillId="2" borderId="0" xfId="4" applyNumberFormat="1" applyFont="1" applyFill="1" applyAlignment="1">
      <alignment horizontal="right" vertical="center"/>
    </xf>
    <xf numFmtId="168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9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0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9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9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2" fontId="3" fillId="2" borderId="0" xfId="1" applyNumberFormat="1" applyFont="1" applyFill="1" applyAlignment="1">
      <alignment horizontal="left" vertical="top" wrapText="1"/>
    </xf>
    <xf numFmtId="213" fontId="65" fillId="2" borderId="0" xfId="3" applyNumberFormat="1" applyFont="1" applyFill="1"/>
    <xf numFmtId="169" fontId="65" fillId="2" borderId="0" xfId="2" applyNumberFormat="1" applyFont="1" applyFill="1" applyBorder="1"/>
    <xf numFmtId="164" fontId="65" fillId="2" borderId="0" xfId="200" applyFont="1" applyFill="1" applyBorder="1"/>
    <xf numFmtId="212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4" fontId="67" fillId="2" borderId="9" xfId="6" applyFont="1" applyFill="1" applyBorder="1" applyAlignment="1">
      <alignment horizontal="right" vertical="center" wrapText="1"/>
    </xf>
    <xf numFmtId="169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3" fontId="2" fillId="2" borderId="0" xfId="200" applyNumberFormat="1" applyFont="1" applyFill="1"/>
    <xf numFmtId="0" fontId="2" fillId="2" borderId="9" xfId="4" applyFont="1" applyFill="1" applyBorder="1"/>
    <xf numFmtId="164" fontId="67" fillId="2" borderId="9" xfId="6" applyNumberFormat="1" applyFont="1" applyFill="1" applyBorder="1" applyAlignment="1">
      <alignment horizontal="righ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1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9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6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6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eck Cell 2" xfId="313"/>
    <cellStyle name="Check Cell 3" xfId="2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itle 2" xfId="301"/>
    <cellStyle name="Title 3" xfId="258"/>
    <cellStyle name="Total 2" xfId="317"/>
    <cellStyle name="Total 3" xfId="273"/>
    <cellStyle name="th" xfId="160"/>
    <cellStyle name="Thuyet minh" xfId="161"/>
    <cellStyle name="viet" xfId="163"/>
    <cellStyle name="viet2" xfId="164"/>
    <cellStyle name="vntxt1" xfId="167"/>
    <cellStyle name="vntxt1 2" xfId="256"/>
    <cellStyle name="vntxt2" xfId="168"/>
    <cellStyle name="vnhead1" xfId="165"/>
    <cellStyle name="vnhead3" xfId="166"/>
    <cellStyle name="vnhead3 2" xfId="257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3" zoomScaleSheetLayoutView="100" workbookViewId="0">
      <selection activeCell="E17" sqref="E17"/>
    </sheetView>
  </sheetViews>
  <sheetFormatPr defaultColWidth="9.125" defaultRowHeight="15"/>
  <cols>
    <col min="1" max="1" width="5" style="30" customWidth="1"/>
    <col min="2" max="2" width="10" style="30" customWidth="1"/>
    <col min="3" max="3" width="2.2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75" style="30" customWidth="1"/>
    <col min="9" max="9" width="22" style="33" bestFit="1" customWidth="1"/>
    <col min="10" max="10" width="21.75" style="34" bestFit="1" customWidth="1"/>
    <col min="11" max="11" width="19.7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17" t="s">
        <v>0</v>
      </c>
      <c r="C1" s="117"/>
      <c r="D1" s="117"/>
      <c r="E1" s="117"/>
      <c r="F1" s="117"/>
      <c r="G1" s="117"/>
      <c r="H1" s="117"/>
      <c r="I1" s="27"/>
      <c r="J1" s="28"/>
      <c r="K1" s="29"/>
      <c r="L1" s="29"/>
      <c r="M1" s="29"/>
    </row>
    <row r="2" spans="2:13" ht="58.5" customHeight="1">
      <c r="B2" s="118" t="s">
        <v>21</v>
      </c>
      <c r="C2" s="118"/>
      <c r="D2" s="118"/>
      <c r="E2" s="118"/>
      <c r="F2" s="118"/>
      <c r="G2" s="118"/>
      <c r="H2" s="118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9" t="s">
        <v>1</v>
      </c>
      <c r="C4" s="119"/>
      <c r="D4" s="119"/>
      <c r="E4" s="119"/>
      <c r="F4" s="119"/>
      <c r="G4" s="119"/>
      <c r="H4" s="119"/>
    </row>
    <row r="5" spans="2:13" ht="17.25" customHeight="1">
      <c r="B5" s="116" t="s">
        <v>2</v>
      </c>
      <c r="C5" s="116"/>
      <c r="D5" s="116"/>
      <c r="E5" s="116"/>
      <c r="F5" s="116"/>
      <c r="G5" s="116"/>
      <c r="H5" s="116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24</v>
      </c>
      <c r="E11" s="122" t="s">
        <v>30</v>
      </c>
      <c r="F11" s="122"/>
      <c r="G11" s="122"/>
      <c r="H11" s="122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35</v>
      </c>
      <c r="E12" s="123" t="s">
        <v>25</v>
      </c>
      <c r="F12" s="123"/>
      <c r="G12" s="123"/>
      <c r="H12" s="123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26</v>
      </c>
      <c r="E13" s="124" t="s">
        <v>37</v>
      </c>
      <c r="F13" s="124"/>
      <c r="G13" s="124"/>
      <c r="H13" s="124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22</v>
      </c>
      <c r="E14" s="125" t="s">
        <v>39</v>
      </c>
      <c r="F14" s="125"/>
      <c r="G14" s="125"/>
      <c r="H14" s="125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31</v>
      </c>
      <c r="E15" s="97" t="s">
        <v>38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5">
        <f>G20+1</f>
        <v>45349</v>
      </c>
      <c r="F16" s="125"/>
      <c r="G16" s="125"/>
      <c r="H16" s="125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32</v>
      </c>
      <c r="E17" s="93">
        <f>E16</f>
        <v>45349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6" t="s">
        <v>10</v>
      </c>
      <c r="D19" s="127"/>
      <c r="E19" s="127"/>
      <c r="F19" s="128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45348</v>
      </c>
      <c r="H20" s="73">
        <v>45347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20" t="s">
        <v>29</v>
      </c>
      <c r="D21" s="129"/>
      <c r="E21" s="129"/>
      <c r="F21" s="129"/>
      <c r="G21" s="107"/>
      <c r="H21" s="107"/>
      <c r="J21" s="65"/>
      <c r="K21" s="75"/>
      <c r="L21" s="75"/>
    </row>
    <row r="22" spans="2:14 16384:16384" ht="39" customHeight="1">
      <c r="B22" s="76">
        <v>1.1000000000000001</v>
      </c>
      <c r="C22" s="77"/>
      <c r="D22" s="130" t="s">
        <v>27</v>
      </c>
      <c r="E22" s="130"/>
      <c r="F22" s="130"/>
      <c r="G22" s="10">
        <v>110276903331</v>
      </c>
      <c r="H22" s="10">
        <v>108020586957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30" t="s">
        <v>12</v>
      </c>
      <c r="E23" s="130"/>
      <c r="F23" s="130"/>
      <c r="G23" s="10"/>
      <c r="H23" s="10"/>
      <c r="I23" s="99"/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30" t="s">
        <v>28</v>
      </c>
      <c r="E24" s="130"/>
      <c r="F24" s="130"/>
      <c r="G24" s="101">
        <v>12402</v>
      </c>
      <c r="H24" s="101">
        <v>12238.81</v>
      </c>
      <c r="I24" s="106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20" t="s">
        <v>23</v>
      </c>
      <c r="D25" s="121"/>
      <c r="E25" s="121"/>
      <c r="F25" s="121"/>
      <c r="G25" s="102"/>
      <c r="H25" s="102"/>
      <c r="I25" s="106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27016.02</v>
      </c>
      <c r="H26" s="103">
        <v>27016.02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8">
        <f>G26*G24</f>
        <v>335052680.04000002</v>
      </c>
      <c r="H27" s="108">
        <f>H26*H24</f>
        <v>330643935.73619998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G27/G22</f>
        <v>3.0382851705068976E-3</v>
      </c>
      <c r="H28" s="104">
        <f>H27/H22</f>
        <v>3.0609344482438348E-3</v>
      </c>
      <c r="I28" s="105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1" t="s">
        <v>17</v>
      </c>
      <c r="G33" s="111"/>
      <c r="H33" s="111"/>
      <c r="I33" s="57"/>
      <c r="J33" s="58"/>
      <c r="K33" s="89"/>
      <c r="L33" s="84"/>
      <c r="M33" s="84"/>
    </row>
    <row r="34" spans="2:13" ht="15" customHeight="1">
      <c r="B34" s="112" t="s">
        <v>18</v>
      </c>
      <c r="C34" s="112"/>
      <c r="D34" s="112"/>
      <c r="E34" s="90"/>
      <c r="F34" s="113" t="s">
        <v>19</v>
      </c>
      <c r="G34" s="113"/>
      <c r="H34" s="113"/>
      <c r="I34" s="57"/>
      <c r="J34" s="58"/>
      <c r="K34" s="84"/>
      <c r="L34" s="85"/>
      <c r="M34" s="85"/>
    </row>
    <row r="35" spans="2:13" ht="16.5">
      <c r="B35" s="114"/>
      <c r="C35" s="114"/>
      <c r="D35" s="114"/>
      <c r="E35" s="91"/>
      <c r="F35" s="115"/>
      <c r="G35" s="115"/>
      <c r="H35" s="115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10"/>
      <c r="L37" s="110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9"/>
      <c r="L38" s="109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36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33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34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10"/>
      <c r="K61" s="110"/>
    </row>
    <row r="62" spans="9:11" ht="15.75">
      <c r="I62" s="30"/>
      <c r="J62" s="109"/>
      <c r="K62" s="109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10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uk8jf+ZRiBf2v6DnsjZKHPUcsng=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PH7uminx7MS7P+VV6KTDDvpOPnM=</DigestValue>
    </Reference>
  </SignedInfo>
  <SignatureValue>i7kJ+sDajvrIS0iZ9ydCIsfUXXhw9Wmg1LCRTbWhpGDbPatl0iFvS8+fjSr2PzMNZ1smOoWOBsWM
U9nOurlRjHMP/2nWFkEm+GaZVmlfKJtF0WGgo/aZVXNVPUbWp1PCfvtMexvAfS5A/axYEUBOIGQv
MI4VhViruhQXAblCKPc=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l9Kj0Z1QtiFsGKQpjz5Jh2eU01o=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iVYLNDjeCkRLC02jUzgvY9eGZEU=</DigestValue>
      </Reference>
      <Reference URI="/xl/sharedStrings.xml?ContentType=application/vnd.openxmlformats-officedocument.spreadsheetml.sharedStrings+xml">
        <DigestMethod Algorithm="http://www.w3.org/2000/09/xmldsig#sha1"/>
        <DigestValue>cGMul7QDRfH+r3hMrP4WqCLQlak=</DigestValue>
      </Reference>
      <Reference URI="/xl/styles.xml?ContentType=application/vnd.openxmlformats-officedocument.spreadsheetml.styles+xml">
        <DigestMethod Algorithm="http://www.w3.org/2000/09/xmldsig#sha1"/>
        <DigestValue>+iUOIFDCKl5iPPen/QYY7P9P4vo=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5/uaVDwSwHhnRHWYon/wXXwvdfw=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EDgf0+SFNIp/+9FtFXpMfM40/Ws=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2024-02-27T06:43:53Z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2024-02-27T06:43:53Z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sPj8KhT3I2aDensiIULGAuV7Aho=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Ves/4t0l/Hj/ZWHOiGVt9NgTkeU=</DigestValue>
    </Reference>
  </SignedInfo>
  <SignatureValue>gOkFkgNhfXwSPxgxCteilfquUgh0J72KYzENDI88Wo7YFlDV4G06Iqh1XLHSxh4x7Cde7YpSisbr
21ScQ/x/ay3hIFrD2PUSd20yuY4OlEnzQBuvIJh6Zx9rOy+bQuDmQZtSyQnPPHHKB8FEfSJwKlva
rG4coFp+6tY4fMn3ebY=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l9Kj0Z1QtiFsGKQpjz5Jh2eU01o=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iVYLNDjeCkRLC02jUzgvY9eGZEU=</DigestValue>
      </Reference>
      <Reference URI="/xl/sharedStrings.xml?ContentType=application/vnd.openxmlformats-officedocument.spreadsheetml.sharedStrings+xml">
        <DigestMethod Algorithm="http://www.w3.org/2000/09/xmldsig#sha1"/>
        <DigestValue>cGMul7QDRfH+r3hMrP4WqCLQlak=</DigestValue>
      </Reference>
      <Reference URI="/xl/styles.xml?ContentType=application/vnd.openxmlformats-officedocument.spreadsheetml.styles+xml">
        <DigestMethod Algorithm="http://www.w3.org/2000/09/xmldsig#sha1"/>
        <DigestValue>+iUOIFDCKl5iPPen/QYY7P9P4vo=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5/uaVDwSwHhnRHWYon/wXXwvdfw=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EDgf0+SFNIp/+9FtFXpMfM40/Ws=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2024-02-27T10:32:59Z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2024-02-27T10:32:59Z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FORMNAV_Ngay_ky_nay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2022-12-16T06:42:16Z</cp:lastPrinted>
  <dcterms:created xsi:type="dcterms:W3CDTF">2021-01-04T12:03:55Z</dcterms:created>
  <dcterms:modified xsi:type="dcterms:W3CDTF">2024-02-27T06:34:48Z</dcterms:modified>
</cp:coreProperties>
</file>