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31" i="27" l="1"/>
  <c r="E30" i="27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<sst xmlns="http://schemas.openxmlformats.org/spreadsheetml/2006/main" count="1388" uniqueCount="595">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</sst>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1" zoomScale="93" zoomScaleNormal="93" workbookViewId="0">
      <selection activeCell="I41" sqref="I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582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19/02/2024 đến 25/02/2024</v>
      </c>
      <c r="G18" s="176">
        <f>F25+1</f>
        <v>45341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19/02/2024 to 25/02/2024</v>
      </c>
      <c r="G19" s="176">
        <f>+G18+6</f>
        <v>45347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45348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64">
        <f>D20</f>
        <v>45348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45347</v>
      </c>
      <c r="F25" s="190">
        <v>45340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584</v>
      </c>
      <c r="D30" s="207"/>
      <c r="E30" s="163">
        <f>F34</f>
        <v>99331673732</v>
      </c>
      <c r="F30" s="281">
        <v>97073547708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585</v>
      </c>
      <c r="D31" s="210"/>
      <c r="E31" s="258">
        <f>F35</f>
        <v>14042.21</v>
      </c>
      <c r="F31" s="282">
        <v>14042.22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586</v>
      </c>
      <c r="D34" s="207"/>
      <c r="E34" s="163">
        <v>105185995670</v>
      </c>
      <c r="F34" s="281">
        <v>99331673732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587</v>
      </c>
      <c r="D35" s="205"/>
      <c r="E35" s="258">
        <v>13923.84</v>
      </c>
      <c r="F35" s="282">
        <v>14042.21</v>
      </c>
      <c r="G35" s="208"/>
      <c r="H35" s="208"/>
    </row>
    <row r="36" spans="1:9" ht="15.75" customHeight="1">
      <c r="A36" s="365">
        <v>3</v>
      </c>
      <c r="B36" s="366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5854321938</v>
      </c>
      <c r="F37" s="286">
        <v>2258126024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-901367831</v>
      </c>
      <c r="F39" s="287">
        <v>-1925905</v>
      </c>
      <c r="G39" s="208"/>
      <c r="H39" s="208"/>
    </row>
    <row r="40" spans="1:9" ht="15.75" customHeight="1">
      <c r="A40" s="343">
        <v>3.2</v>
      </c>
      <c r="B40" s="344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6755689769</v>
      </c>
      <c r="F41" s="286">
        <v>2260051929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-8.4295848018224317E-3</v>
      </c>
      <c r="F45" s="292">
        <v>-7.1213810926007426E-7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588</v>
      </c>
      <c r="D48" s="207"/>
      <c r="E48" s="301">
        <v>14102.11</v>
      </c>
      <c r="F48" s="296">
        <v>14061.14</v>
      </c>
      <c r="H48" s="208"/>
    </row>
    <row r="49" spans="1:8" ht="15.75" customHeight="1">
      <c r="A49" s="374">
        <v>5.2</v>
      </c>
      <c r="B49" s="375"/>
      <c r="C49" s="239" t="s">
        <v>589</v>
      </c>
      <c r="D49" s="240"/>
      <c r="E49" s="301">
        <v>11026.63</v>
      </c>
      <c r="F49" s="295">
        <v>11026.63</v>
      </c>
      <c r="G49" s="208"/>
      <c r="H49" s="208"/>
    </row>
    <row r="50" spans="1:8" ht="15.75" customHeight="1">
      <c r="A50" s="372">
        <v>6</v>
      </c>
      <c r="B50" s="373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590</v>
      </c>
      <c r="D51" s="244"/>
      <c r="E51" s="278">
        <v>22717.759999999998</v>
      </c>
      <c r="F51" s="278">
        <v>22717.759999999998</v>
      </c>
      <c r="G51" s="302"/>
      <c r="H51" s="208"/>
    </row>
    <row r="52" spans="1:8" ht="15.75" customHeight="1">
      <c r="A52" s="374">
        <v>6.2</v>
      </c>
      <c r="B52" s="375"/>
      <c r="C52" s="206" t="s">
        <v>591</v>
      </c>
      <c r="D52" s="238"/>
      <c r="E52" s="303">
        <v>316318455.39840001</v>
      </c>
      <c r="F52" s="278">
        <v>319007556.64959997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579</v>
      </c>
      <c r="D53" s="245"/>
      <c r="E53" s="279">
        <v>3.0072297493935014E-3</v>
      </c>
      <c r="F53" s="280">
        <v>3.2115391260827079E-3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rTTr024x3fTZBcnbt7cf8GtC/Gs=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J78ICypkZAWLfU2J2CczKFWdr1g=</DigestValue>
    </Reference>
  </SignedInfo>
  <SignatureValue>jv3LbRC96Z/pQQtDF/XNb8gyY3IHbbI2xanVCv8b17sDm8mvKjUu7JteL3mPEE9C+t5SnsAwFF6R
TZjZtGRrZ/bk8j/MIEZ8cDq7AT7rM6+gXx/pRp8hsBjxfXP2sLEfJattlhL/KE4o/CFB6T7s+BMP
HAIpz5kCkJBnTHvYRZc=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bfM1T4s9IVZoAcrw7wA43fVttlU=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/lPSR2SB4Dy/bWmxt+pGEUSCTzY=</DigestValue>
      </Reference>
      <Reference URI="/xl/worksheets/sheet6.xml?ContentType=application/vnd.openxmlformats-officedocument.spreadsheetml.worksheet+xml">
        <DigestMethod Algorithm="http://www.w3.org/2000/09/xmldsig#sha1"/>
        <DigestValue>sdbmQkFYEvAfIO73oDruhBkL/VM=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2024-02-26T07:13:04Z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2024-02-26T07:13:04Z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LVzuat0VPADHzxe79BasaGaTYMY=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+8Q4XehMqocV9kCKFeRRvdpn7JI=</DigestValue>
    </Reference>
  </SignedInfo>
  <SignatureValue>HMgPmFMSZEJpre7mra9oynggV4Z19PR8mk92fFCI3Li9D+03RW9R/4gHfqDMt7G2QtABk8z62sy2
Tu5i4El6cdrJ9T2KjheClZC/jux/9PuIactll+68URn5FtLLIlaixFBCUBQPIx5GaHe1YA0cx0Vm
UazrtCIQgZTPh2fEOn8=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bfM1T4s9IVZoAcrw7wA43fVttlU=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/lPSR2SB4Dy/bWmxt+pGEUSCTzY=</DigestValue>
      </Reference>
      <Reference URI="/xl/worksheets/sheet6.xml?ContentType=application/vnd.openxmlformats-officedocument.spreadsheetml.worksheet+xml">
        <DigestMethod Algorithm="http://www.w3.org/2000/09/xmldsig#sha1"/>
        <DigestValue>sdbmQkFYEvAfIO73oDruhBkL/VM=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2024-02-26T10:30:04Z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2024-02-26T10:30:04Z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2024-02-26T02:02:06Z</dcterms:modified>
</cp:coreProperties>
</file>