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52" i="27" l="1"/>
  <c r="E52" i="27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<sst xmlns="http://schemas.openxmlformats.org/spreadsheetml/2006/main" count="1388" uniqueCount="597">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</sst>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5" zoomScale="64" zoomScaleNormal="64" workbookViewId="0">
      <selection activeCell="H45" sqref="H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23/10/2023 đến 29/10/2023</v>
      </c>
      <c r="G18" s="176">
        <v>45222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23/10/2023 to 29/10/2023</v>
      </c>
      <c r="G19" s="176">
        <f>+G18+6</f>
        <v>45228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45229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45229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45228</v>
      </c>
      <c r="F25" s="191">
        <f>+G18-1</f>
        <v>45221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8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9"/>
      <c r="F28" s="300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76148358123</v>
      </c>
      <c r="F30" s="283">
        <v>76337843767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11165.5</v>
      </c>
      <c r="F31" s="284">
        <v>11463.79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5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6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163">
        <v>75217284592</v>
      </c>
      <c r="F34" s="283">
        <v>76148358123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261">
        <v>10962.1</v>
      </c>
      <c r="F35" s="284">
        <v>11165.5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7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-931073531</v>
      </c>
      <c r="F37" s="288">
        <v>1886434711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7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-1390631066</v>
      </c>
      <c r="F39" s="289">
        <v>818274379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90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459557535</v>
      </c>
      <c r="F41" s="288">
        <v>1834588371</v>
      </c>
      <c r="G41" s="210"/>
      <c r="H41" s="306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1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2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7"/>
      <c r="F44" s="308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-1.8216828623886072E-2</v>
      </c>
      <c r="F45" s="293">
        <v>1.0911768466629557E-2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4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5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2">
        <v>12416.72</v>
      </c>
      <c r="F48" s="296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2">
        <v>9071.6299999999992</v>
      </c>
      <c r="F49" s="297">
        <v>9071.6299999999992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5">
        <v>28739.75</v>
      </c>
      <c r="F51" s="304">
        <v>28739.75</v>
      </c>
      <c r="G51" s="303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315048013.47500002</v>
      </c>
      <c r="F52" s="280">
        <f>F51*F35</f>
        <v>320893678.625</v>
      </c>
      <c r="G52" s="301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v>4.2140590622672487E-3</v>
      </c>
      <c r="F53" s="282">
        <v>4.3158994594883317E-3</v>
      </c>
      <c r="G53" s="301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2023-10-30T03:18:32Z</dcterms:modified>
</cp:coreProperties>
</file>