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s="1"/>
  <c r="E14" i="1" l="1"/>
  <c r="E16" i="1" l="1"/>
  <c r="E17" i="1" l="1"/>
  <c r="G27" i="1"/>
  <c r="G28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<sst xmlns="http://schemas.openxmlformats.org/spreadsheetml/2006/main" count="40" uniqueCount="40">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</sst>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0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8" t="s">
        <v>0</v>
      </c>
      <c r="C1" s="118"/>
      <c r="D1" s="118"/>
      <c r="E1" s="118"/>
      <c r="F1" s="118"/>
      <c r="G1" s="118"/>
      <c r="H1" s="118"/>
      <c r="I1" s="27"/>
      <c r="J1" s="28"/>
      <c r="K1" s="29"/>
      <c r="L1" s="29"/>
      <c r="M1" s="29"/>
    </row>
    <row r="2" spans="2:13" ht="58.5" customHeight="1">
      <c r="B2" s="119" t="s">
        <v>21</v>
      </c>
      <c r="C2" s="119"/>
      <c r="D2" s="119"/>
      <c r="E2" s="119"/>
      <c r="F2" s="119"/>
      <c r="G2" s="119"/>
      <c r="H2" s="11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20" t="s">
        <v>1</v>
      </c>
      <c r="C4" s="120"/>
      <c r="D4" s="120"/>
      <c r="E4" s="120"/>
      <c r="F4" s="120"/>
      <c r="G4" s="120"/>
      <c r="H4" s="120"/>
    </row>
    <row r="5" spans="2:13" ht="17.25" customHeight="1">
      <c r="B5" s="117" t="s">
        <v>2</v>
      </c>
      <c r="C5" s="117"/>
      <c r="D5" s="117"/>
      <c r="E5" s="117"/>
      <c r="F5" s="117"/>
      <c r="G5" s="117"/>
      <c r="H5" s="11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3" t="s">
        <v>32</v>
      </c>
      <c r="F11" s="123"/>
      <c r="G11" s="123"/>
      <c r="H11" s="12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4" t="s">
        <v>26</v>
      </c>
      <c r="F12" s="124"/>
      <c r="G12" s="124"/>
      <c r="H12" s="12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5" t="s">
        <v>39</v>
      </c>
      <c r="F13" s="125"/>
      <c r="G13" s="125"/>
      <c r="H13" s="12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6" t="str">
        <f>+"Từ ngày "&amp;DAY(H20)+1&amp;"/"&amp;MONTH(G20)&amp;"/"&amp;YEAR(G20)&amp;" đến ngày "&amp;DAY(G20)&amp;"/"&amp;MONTH(G20)&amp;"/"&amp;YEAR(G20)</f>
        <v>Từ ngày 18/10/2023 đến ngày 18/10/2023</v>
      </c>
      <c r="F14" s="126"/>
      <c r="G14" s="126"/>
      <c r="H14" s="12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Oct "&amp;DAY(H20)+1&amp;"th 2023 to Oct "&amp;DAY(G20)&amp;"th 2023"</f>
        <v>From Oct 18th 2023 to Oct 18th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6">
        <f>G20+1</f>
        <v>45218</v>
      </c>
      <c r="F16" s="126"/>
      <c r="G16" s="126"/>
      <c r="H16" s="12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7" t="s">
        <v>10</v>
      </c>
      <c r="D19" s="128"/>
      <c r="E19" s="128"/>
      <c r="F19" s="12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45217</v>
      </c>
      <c r="H20" s="73">
        <v>45216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1" t="s">
        <v>30</v>
      </c>
      <c r="D21" s="130"/>
      <c r="E21" s="130"/>
      <c r="F21" s="13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1" t="s">
        <v>28</v>
      </c>
      <c r="E22" s="131"/>
      <c r="F22" s="131"/>
      <c r="G22" s="10">
        <v>81307844722</v>
      </c>
      <c r="H22" s="10">
        <v>81484898771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1" t="s">
        <v>12</v>
      </c>
      <c r="E23" s="131"/>
      <c r="F23" s="131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1" t="s">
        <v>29</v>
      </c>
      <c r="E24" s="131"/>
      <c r="F24" s="131"/>
      <c r="G24" s="101">
        <v>13113.04</v>
      </c>
      <c r="H24" s="101">
        <v>13148.32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1" t="s">
        <v>24</v>
      </c>
      <c r="D25" s="122"/>
      <c r="E25" s="122"/>
      <c r="F25" s="12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I26" s="3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297898895.59039998</v>
      </c>
      <c r="H27" s="105">
        <v>298700378.16319996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3.6638395299856659E-3</v>
      </c>
      <c r="H28" s="104">
        <v>3.6657145393608282E-3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2" t="s">
        <v>17</v>
      </c>
      <c r="G33" s="112"/>
      <c r="H33" s="112"/>
      <c r="I33" s="57"/>
      <c r="J33" s="58"/>
      <c r="K33" s="89"/>
      <c r="L33" s="84"/>
      <c r="M33" s="84"/>
    </row>
    <row r="34" spans="2:13" ht="15" customHeight="1">
      <c r="B34" s="113" t="s">
        <v>18</v>
      </c>
      <c r="C34" s="113"/>
      <c r="D34" s="113"/>
      <c r="E34" s="90"/>
      <c r="F34" s="114" t="s">
        <v>19</v>
      </c>
      <c r="G34" s="114"/>
      <c r="H34" s="114"/>
      <c r="I34" s="57"/>
      <c r="J34" s="58"/>
      <c r="K34" s="84"/>
      <c r="L34" s="85"/>
      <c r="M34" s="85"/>
    </row>
    <row r="35" spans="2:13" ht="16.5">
      <c r="B35" s="115"/>
      <c r="C35" s="115"/>
      <c r="D35" s="115"/>
      <c r="E35" s="91"/>
      <c r="F35" s="116"/>
      <c r="G35" s="116"/>
      <c r="H35" s="116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1"/>
      <c r="L37" s="111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0"/>
      <c r="L38" s="110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1"/>
      <c r="K61" s="111"/>
    </row>
    <row r="62" spans="9:11" ht="15.75">
      <c r="I62" s="30"/>
      <c r="J62" s="110"/>
      <c r="K62" s="110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Am1UUVtidj9qqv12lhY7kBYpFrY=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BC9P5Fe0CQVL24CdL2aWonpsiwo=</DigestValue>
    </Reference>
  </SignedInfo>
  <SignatureValue>QZNVJxYmf8o9JX+eBRtxlKS+BqNoUfsBETRRof1P5Pd3mIKOoFxu0+sBr1VdJh3bsI0C7hC3m7Mx
YrNT+Pp2e13LsfX4oYFBxgANEPPtn7qmU/OoUhkZiSdFb2OzhhK60eiREhynsqoGOlmWtrDfL7gN
tbyU89ufuDWP/0y0tos=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uCoJkNXXHFTMPRkFbM2gHbgRST8=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HsYZrYNW6cBUMBCVmKiPEU2fQ6g=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2023-10-19T07:06:04Z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2023-10-19T07:06:04Z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lDxdlVAaHBktTh9k26znl9RhwnM=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tSxNgg5ZNVn4bcrRglCCaLxa8HI=</DigestValue>
    </Reference>
  </SignedInfo>
  <SignatureValue>fJxAJmWceZilC2D6khMdctA1Qihsjpub59fTToX5ot2FN4xvLINbmnpn4ojDpK7tg5nmT7aEQbit
D/MhsnONvg0RKXFyJTvny8kUgzS63XMyGtll7CP8vYNjL0TBDW3mXo7AbTj8tKxW7Nog7OicBHEJ
zjXBXMrYDME9UyuU1hw=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jcfIk3GSLpUt3nfaBOBik2Gy6lk=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uCoJkNXXHFTMPRkFbM2gHbgRST8=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HsYZrYNW6cBUMBCVmKiPEU2fQ6g=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2023-10-19T12:15:59Z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2023-10-19T12:15:59Z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Phan Thi Quynh Lan</cp:lastModifiedBy>
  <cp:lastPrinted>2022-12-16T06:41:17Z</cp:lastPrinted>
  <dcterms:created xsi:type="dcterms:W3CDTF">2021-01-04T12:03:55Z</dcterms:created>
  <dcterms:modified xsi:type="dcterms:W3CDTF">2023-10-19T04:33:54Z</dcterms:modified>
</cp:coreProperties>
</file>