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showHorizontalScroll="0" showVerticalScroll="0" showSheetTabs="0" xWindow="0" yWindow="0" windowWidth="24000" windowHeight="9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l="1"/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<sst xmlns="http://schemas.openxmlformats.org/spreadsheetml/2006/main" count="42" uniqueCount="42">
  <si>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</si>
  <si>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</si>
  <si>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</si>
  <si>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</si>
  <si>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</si>
  <si>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</si>
  <si>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</si>
  <si>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</si>
  <si>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</si>
  <si>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</si>
  <si>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</si>
  <si>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</si>
  <si>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</si>
  <si>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</si>
  <si>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</si>
  <si>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</si>
  <si>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</si>
  <si>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</si>
  <si>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</si>
  <si>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</si>
  <si>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</si>
  <si>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</si>
  <si>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</si>
  <si>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</si>
  <si>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</si>
  <si>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</si>
  <si>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</si>
  <si>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</si>
  <si>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</si>
  <si>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</si>
  <si>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</si>
  <si>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</si>
  <si>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</si>
  <si>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</si>
  <si>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</si>
  <si>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</si>
  <si>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</si>
  <si>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</si>
  <si>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</si>
  <si>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</si>
  <si>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02/10/2023 đến ngày 02/10/2023</t>
  </si>
  <si>
    <t>From Oct 02nd 2023 to Oct 02nd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</si>
</sst>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4" fontId="4" fillId="2" borderId="0" xfId="1" applyNumberFormat="1" applyFont="1" applyFill="1" applyAlignment="1">
      <alignment horizontal="left" vertical="top" wrapText="1"/>
    </xf>
    <xf numFmtId="10" fontId="67" fillId="2" borderId="9" xfId="202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3" zoomScaleSheetLayoutView="100" workbookViewId="0">
      <selection activeCell="G14" sqref="G14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6.75" style="30" customWidth="1"/>
    <col min="5" max="5" width="44.875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8" t="s">
        <v>0</v>
      </c>
      <c r="C1" s="118"/>
      <c r="D1" s="118"/>
      <c r="E1" s="118"/>
      <c r="F1" s="118"/>
      <c r="G1" s="118"/>
      <c r="H1" s="118"/>
      <c r="I1" s="27"/>
      <c r="J1" s="28"/>
      <c r="K1" s="29"/>
      <c r="L1" s="29"/>
      <c r="M1" s="29"/>
    </row>
    <row r="2" spans="2:13" ht="58.5" customHeight="1">
      <c r="B2" s="119" t="s">
        <v>21</v>
      </c>
      <c r="C2" s="119"/>
      <c r="D2" s="119"/>
      <c r="E2" s="119"/>
      <c r="F2" s="119"/>
      <c r="G2" s="119"/>
      <c r="H2" s="11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20" t="s">
        <v>1</v>
      </c>
      <c r="C4" s="120"/>
      <c r="D4" s="120"/>
      <c r="E4" s="120"/>
      <c r="F4" s="120"/>
      <c r="G4" s="120"/>
      <c r="H4" s="120"/>
    </row>
    <row r="5" spans="2:13" ht="17.25" customHeight="1">
      <c r="B5" s="117" t="s">
        <v>2</v>
      </c>
      <c r="C5" s="117"/>
      <c r="D5" s="117"/>
      <c r="E5" s="117"/>
      <c r="F5" s="117"/>
      <c r="G5" s="117"/>
      <c r="H5" s="11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3" t="s">
        <v>33</v>
      </c>
      <c r="F11" s="123"/>
      <c r="G11" s="123"/>
      <c r="H11" s="12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4" t="s">
        <v>26</v>
      </c>
      <c r="F12" s="124"/>
      <c r="G12" s="124"/>
      <c r="H12" s="12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5" t="s">
        <v>32</v>
      </c>
      <c r="F13" s="125"/>
      <c r="G13" s="125"/>
      <c r="H13" s="12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08" t="s">
        <v>40</v>
      </c>
      <c r="F14" s="108"/>
      <c r="G14" s="108"/>
      <c r="H14" s="10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6">
        <f>G20+1</f>
        <v>45202</v>
      </c>
      <c r="F16" s="126"/>
      <c r="G16" s="126"/>
      <c r="H16" s="12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45202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7" t="s">
        <v>10</v>
      </c>
      <c r="D19" s="128"/>
      <c r="E19" s="128"/>
      <c r="F19" s="129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45201</v>
      </c>
      <c r="H20" s="73">
        <v>45200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1" t="s">
        <v>30</v>
      </c>
      <c r="D21" s="130"/>
      <c r="E21" s="130"/>
      <c r="F21" s="13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1" t="s">
        <v>28</v>
      </c>
      <c r="E22" s="131"/>
      <c r="F22" s="131"/>
      <c r="G22" s="10">
        <v>81252777789</v>
      </c>
      <c r="H22" s="10">
        <v>80477931281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1" t="s">
        <v>12</v>
      </c>
      <c r="E23" s="131"/>
      <c r="F23" s="131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1" t="s">
        <v>29</v>
      </c>
      <c r="E24" s="131"/>
      <c r="F24" s="131"/>
      <c r="G24" s="101">
        <v>13118.13</v>
      </c>
      <c r="H24" s="101">
        <v>13046.18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1" t="s">
        <v>24</v>
      </c>
      <c r="D25" s="122"/>
      <c r="E25" s="122"/>
      <c r="F25" s="122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24130.52</v>
      </c>
      <c r="H26" s="103">
        <v>24130.52</v>
      </c>
      <c r="I26" s="33">
        <v>22717.759999999998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316547298.3276</v>
      </c>
      <c r="H27" s="105">
        <v>314811107.41360003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9">
        <f>+G27/G22</f>
        <v>3.8958335572184485E-3</v>
      </c>
      <c r="H28" s="104">
        <v>3.9117693807808355E-3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2" t="s">
        <v>17</v>
      </c>
      <c r="G33" s="112"/>
      <c r="H33" s="112"/>
      <c r="I33" s="57"/>
      <c r="J33" s="58"/>
      <c r="K33" s="89"/>
      <c r="L33" s="84"/>
      <c r="M33" s="84"/>
    </row>
    <row r="34" spans="2:13" ht="15" customHeight="1">
      <c r="B34" s="113" t="s">
        <v>18</v>
      </c>
      <c r="C34" s="113"/>
      <c r="D34" s="113"/>
      <c r="E34" s="90"/>
      <c r="F34" s="114" t="s">
        <v>19</v>
      </c>
      <c r="G34" s="114"/>
      <c r="H34" s="114"/>
      <c r="I34" s="57"/>
      <c r="J34" s="58"/>
      <c r="K34" s="84"/>
      <c r="L34" s="85"/>
      <c r="M34" s="85"/>
    </row>
    <row r="35" spans="2:13" ht="16.5">
      <c r="B35" s="115"/>
      <c r="C35" s="115"/>
      <c r="D35" s="115"/>
      <c r="E35" s="91"/>
      <c r="F35" s="116"/>
      <c r="G35" s="116"/>
      <c r="H35" s="116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1"/>
      <c r="L37" s="111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0"/>
      <c r="L38" s="110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1"/>
      <c r="K61" s="111"/>
    </row>
    <row r="62" spans="9:11" ht="15.75">
      <c r="I62" s="30"/>
      <c r="J62" s="110"/>
      <c r="K62" s="110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3"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pT1UfnXZOm/6Rcc7Yufvdu90KAg=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Jzi60Nwbtn6NaLR1miMS9kg/bJE=</DigestValue>
    </Reference>
  </SignedInfo>
  <SignatureValue>H9hEENW12bk6eKgFqv8Rm63rSMafwPdKe/0N/dYuciSQ7jY+Lv92sDdskcV05HKQ/nUq1vS0fIsL
FMN7oyNQa+/z8EEUdYK6YBtCa5EBrPd12r3cb94xG24BTtE2C/TaGqhKIRhExVFVmnjkpnbrq5DO
rbzj4Ntyjn6IZugGHqQ=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qzRmC/1EQSEOYcgsQrQngblldLU=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nctWGJKBkBp/y5lcz9WPzfkeA0k=</DigestValue>
      </Reference>
      <Reference URI="/xl/sharedStrings.xml?ContentType=application/vnd.openxmlformats-officedocument.spreadsheetml.sharedStrings+xml">
        <DigestMethod Algorithm="http://www.w3.org/2000/09/xmldsig#sha1"/>
        <DigestValue>3K3lg6Uh8YTcJjteoCU/C5OZM4Y=</DigestValue>
      </Reference>
      <Reference URI="/xl/styles.xml?ContentType=application/vnd.openxmlformats-officedocument.spreadsheetml.styles+xml">
        <DigestMethod Algorithm="http://www.w3.org/2000/09/xmldsig#sha1"/>
        <DigestValue>wGi4J2AHbONOryHhMVlkFaLeB1Q=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MW9xfd1xBIGNI4sEJlG50plILs8=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lOlllcrWP1+7t93IjLq3Pyj/OCY=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2023-10-03T07:12:26Z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2023-10-03T07:12:26Z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XbOZXl8OTkQxwGXu0sqytnmZZU0=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JKnYnYLddAuEhmiRwoOwAa/sdB4=</DigestValue>
    </Reference>
  </SignedInfo>
  <SignatureValue>FNQCz2dYF/KdraFIwXU6DU10izgPFzjJ6YKYPbM1W/hwTOE+YToqcAfWQsQSBqa08jQ1M6TeXNuS
RgrKjRITo1NR+orrr6az1ZwsUt6sB0jrdWio0t+WEbhu1z4IamNle5Febh4ihn+qjWBbMx83A+22
LqCHbG6Xop0DIXOX52I=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qzRmC/1EQSEOYcgsQrQngblldLU=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nctWGJKBkBp/y5lcz9WPzfkeA0k=</DigestValue>
      </Reference>
      <Reference URI="/xl/sharedStrings.xml?ContentType=application/vnd.openxmlformats-officedocument.spreadsheetml.sharedStrings+xml">
        <DigestMethod Algorithm="http://www.w3.org/2000/09/xmldsig#sha1"/>
        <DigestValue>3K3lg6Uh8YTcJjteoCU/C5OZM4Y=</DigestValue>
      </Reference>
      <Reference URI="/xl/styles.xml?ContentType=application/vnd.openxmlformats-officedocument.spreadsheetml.styles+xml">
        <DigestMethod Algorithm="http://www.w3.org/2000/09/xmldsig#sha1"/>
        <DigestValue>wGi4J2AHbONOryHhMVlkFaLeB1Q=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MW9xfd1xBIGNI4sEJlG50plILs8=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lOlllcrWP1+7t93IjLq3Pyj/OCY=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2023-10-03T11:28:34Z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2023-10-03T11:28:34Z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2023-10-03T06:49:19Z</dcterms:modified>
</cp:coreProperties>
</file>