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7" i="27" l="1"/>
  <c r="E52" i="27" l="1"/>
  <c r="E39" i="27"/>
  <c r="E30" i="27" l="1"/>
  <c r="E53" i="27" l="1"/>
  <c r="E31" i="27" l="1"/>
  <c r="E45" i="27" l="1"/>
  <c r="G18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<sst xmlns="http://schemas.openxmlformats.org/spreadsheetml/2006/main" count="1388" uniqueCount="597">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</sst>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7" zoomScale="115" zoomScaleNormal="115" workbookViewId="0">
      <selection activeCell="E51" sqref="E51:E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02/10/2023 đến 08/10/2023</v>
      </c>
      <c r="G18" s="176">
        <f>F25+1</f>
        <v>45201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02/10/2023 to 08/10/2023</v>
      </c>
      <c r="G19" s="176">
        <f>+G18+6</f>
        <v>45207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45208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45208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45207</v>
      </c>
      <c r="F25" s="191">
        <v>45200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f>F34</f>
        <v>80477931281</v>
      </c>
      <c r="F30" s="284">
        <v>79038895084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f>F35</f>
        <v>13046.18</v>
      </c>
      <c r="F31" s="285">
        <v>12811.98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81410878697</v>
      </c>
      <c r="F34" s="284">
        <v>80477931281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13193.39</v>
      </c>
      <c r="F35" s="285">
        <v>13046.18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932947416</v>
      </c>
      <c r="F37" s="289">
        <v>1439036197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910704567</v>
      </c>
      <c r="F39" s="290">
        <v>1445454819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22242849</v>
      </c>
      <c r="F41" s="289">
        <v>-6418622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1.1283762756607585E-2</v>
      </c>
      <c r="F45" s="295">
        <v>1.8279766281246168E-2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13197.96</v>
      </c>
      <c r="F48" s="299">
        <v>13102.2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24130.52</v>
      </c>
      <c r="F51" s="281">
        <v>24130.52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f>+E51*E35</f>
        <v>318363361.26279998</v>
      </c>
      <c r="F52" s="281">
        <v>314811107.41360003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f>ROUND(+E52/E34,4)</f>
        <v>3.8999999999999998E-3</v>
      </c>
      <c r="F53" s="283">
        <v>3.8999999999999998E-3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1uVjbKf3drpnRWitdLgXVcVya2E=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hnO7bJDJBMeT8E7HMcXWgW4kmno=</DigestValue>
    </Reference>
  </SignedInfo>
  <SignatureValue>h3owK80Sc2sbMwRwyAmnOziXIl2iy2Hz1tXLtEbA9AiJczOVhZknoIDQxree56vdP5392Ii4zYpS
ww5hmxu/HFh41laUU+XOEL6nPE2j8V0eKO8AL95a9DxeLrKBtFCTMdSCGfnjIc+9RvgB02IsEvcE
9r169R2/KbsQTNyqXqE=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Ryphrgi4uJtVeLND4T3Ouahz9K4=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PU8+bz6qHX0gJTCLBZXA1rQXO4Q=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A9VGZ7oFTXVQh4ccetuBCP5v+Bw=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mWlA6IEZJv8AW0DToxEYtZrjv/4=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2023-10-09T06:55:38Z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2023-10-09T06:55:38Z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4VD8djfI941RED1eDGLuGm2mhvI=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T+N3mKj6OHN2Kv767N7FVDVV97g=</DigestValue>
    </Reference>
  </SignedInfo>
  <SignatureValue>MYpTsqiHyWob0rkp10365DJVMkJAGPbSnuX8iw2Zdrzk19Pnia0Y7lk3FZRhYo1rLEnA6D1dnyCH
AADzYu5BMgkWEzOJiOHlJLB/nIF17Ndazam9V5ZdvxxT6wlY0n/G89h5g6F4YwuFDwDx+1XWeL1t
KxmiVu7JsbuV1nH9L9k=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Ryphrgi4uJtVeLND4T3Ouahz9K4=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PU8+bz6qHX0gJTCLBZXA1rQXO4Q=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A9VGZ7oFTXVQh4ccetuBCP5v+Bw=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mWlA6IEZJv8AW0DToxEYtZrjv/4=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2023-10-09T10:59:42Z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2023-10-09T10:59:42Z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Vinh</cp:lastModifiedBy>
  <cp:lastPrinted>2022-11-28T09:53:44Z</cp:lastPrinted>
  <dcterms:created xsi:type="dcterms:W3CDTF">2014-09-25T08:23:57Z</dcterms:created>
  <dcterms:modified xsi:type="dcterms:W3CDTF">2023-10-09T02:48:31Z</dcterms:modified>
</cp:coreProperties>
</file>