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THANG 9\"/>
    </mc:Choice>
  </mc:AlternateContent>
  <bookViews>
    <workbookView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H27" i="1" l="1"/>
  <c r="G27" i="1" l="1"/>
  <c r="G28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<sst xmlns="http://schemas.openxmlformats.org/spreadsheetml/2006/main" count="41" uniqueCount="40">
  <si>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</si>
  <si>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</si>
  <si>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</si>
  <si>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</si>
  <si>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</si>
  <si>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</si>
  <si>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</si>
  <si>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</si>
  <si>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</si>
  <si>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</si>
  <si>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</si>
  <si>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</si>
  <si>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</si>
  <si>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</si>
  <si>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</si>
  <si>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</si>
  <si>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</si>
  <si>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</si>
  <si>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</si>
  <si>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</si>
  <si>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</si>
  <si>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</si>
  <si>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</si>
  <si>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</si>
  <si>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</si>
  <si>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</si>
  <si>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</si>
  <si>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</si>
  <si>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</si>
  <si>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</si>
  <si>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</si>
  <si>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</si>
  <si>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</si>
  <si>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</si>
  <si>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</si>
  <si>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</si>
  <si>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</si>
  <si>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</si>
  <si>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08/09/2023 đến ngày 10/09/2023</t>
  </si>
  <si>
    <t>From September 08th 2023 to September 10th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</si>
</sst>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A16" zoomScaleNormal="100" zoomScaleSheetLayoutView="100" workbookViewId="0">
      <selection activeCell="D23" sqref="D23:F23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90" t="s">
        <v>0</v>
      </c>
      <c r="C1" s="90"/>
      <c r="D1" s="90"/>
      <c r="E1" s="90"/>
      <c r="F1" s="90"/>
      <c r="G1" s="90"/>
      <c r="H1" s="90"/>
      <c r="I1" s="24"/>
    </row>
    <row r="2" spans="2:9" ht="58.5" customHeight="1">
      <c r="B2" s="91" t="s">
        <v>21</v>
      </c>
      <c r="C2" s="91"/>
      <c r="D2" s="91"/>
      <c r="E2" s="91"/>
      <c r="F2" s="91"/>
      <c r="G2" s="91"/>
      <c r="H2" s="91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92" t="s">
        <v>1</v>
      </c>
      <c r="C4" s="92"/>
      <c r="D4" s="92"/>
      <c r="E4" s="92"/>
      <c r="F4" s="92"/>
      <c r="G4" s="92"/>
      <c r="H4" s="92"/>
    </row>
    <row r="5" spans="2:9" ht="17.25" customHeight="1">
      <c r="B5" s="89" t="s">
        <v>2</v>
      </c>
      <c r="C5" s="89"/>
      <c r="D5" s="89"/>
      <c r="E5" s="89"/>
      <c r="F5" s="89"/>
      <c r="G5" s="89"/>
      <c r="H5" s="89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5" t="s">
        <v>31</v>
      </c>
      <c r="F11" s="95"/>
      <c r="G11" s="95"/>
      <c r="H11" s="95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6" t="s">
        <v>26</v>
      </c>
      <c r="F12" s="96"/>
      <c r="G12" s="96"/>
      <c r="H12" s="96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7" t="s">
        <v>37</v>
      </c>
      <c r="F13" s="97"/>
      <c r="G13" s="97"/>
      <c r="H13" s="97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8" t="s">
        <v>38</v>
      </c>
      <c r="F14" s="98"/>
      <c r="G14" s="98"/>
      <c r="H14" s="98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8">
        <f>G20+1</f>
        <v>45180</v>
      </c>
      <c r="F16" s="98"/>
      <c r="G16" s="98"/>
      <c r="H16" s="98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45180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9" t="s">
        <v>10</v>
      </c>
      <c r="D19" s="100"/>
      <c r="E19" s="100"/>
      <c r="F19" s="101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45179</v>
      </c>
      <c r="H20" s="54">
        <v>45176</v>
      </c>
      <c r="I20" s="74">
        <v>45084</v>
      </c>
    </row>
    <row r="21" spans="2:10 16380:16380" ht="39" customHeight="1">
      <c r="B21" s="55">
        <v>1</v>
      </c>
      <c r="C21" s="93" t="s">
        <v>30</v>
      </c>
      <c r="D21" s="102"/>
      <c r="E21" s="102"/>
      <c r="F21" s="102"/>
      <c r="G21" s="7"/>
      <c r="H21" s="7"/>
      <c r="I21" s="75"/>
    </row>
    <row r="22" spans="2:10 16380:16380" ht="39" customHeight="1">
      <c r="B22" s="56">
        <v>1.1000000000000001</v>
      </c>
      <c r="C22" s="57"/>
      <c r="D22" s="103" t="s">
        <v>28</v>
      </c>
      <c r="E22" s="103"/>
      <c r="F22" s="103"/>
      <c r="G22" s="79">
        <v>67908690153</v>
      </c>
      <c r="H22" s="79">
        <v>67715040282</v>
      </c>
      <c r="I22" s="76"/>
      <c r="J22" s="73"/>
    </row>
    <row r="23" spans="2:10 16380:16380" ht="39" customHeight="1">
      <c r="B23" s="56">
        <v>1.2</v>
      </c>
      <c r="C23" s="57"/>
      <c r="D23" s="103" t="s">
        <v>12</v>
      </c>
      <c r="E23" s="103"/>
      <c r="F23" s="103"/>
      <c r="G23" s="83"/>
      <c r="H23" s="83"/>
      <c r="I23" s="77"/>
    </row>
    <row r="24" spans="2:10 16380:16380" ht="39" customHeight="1">
      <c r="B24" s="56">
        <v>1.3</v>
      </c>
      <c r="C24" s="57"/>
      <c r="D24" s="103" t="s">
        <v>29</v>
      </c>
      <c r="E24" s="103"/>
      <c r="F24" s="103"/>
      <c r="G24" s="80">
        <v>11660.59</v>
      </c>
      <c r="H24" s="80">
        <v>11648.32</v>
      </c>
      <c r="I24" s="76"/>
      <c r="J24" s="73"/>
      <c r="XEZ24" s="71"/>
    </row>
    <row r="25" spans="2:10 16380:16380" ht="39" customHeight="1">
      <c r="B25" s="55">
        <v>2</v>
      </c>
      <c r="C25" s="93" t="s">
        <v>24</v>
      </c>
      <c r="D25" s="94"/>
      <c r="E25" s="94"/>
      <c r="F25" s="94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21530579.799600001</v>
      </c>
      <c r="H27" s="80">
        <f>H26*H24</f>
        <v>21507923.980799999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f>G27/G22</f>
        <v>3.1705190824754623E-4</v>
      </c>
      <c r="H28" s="82">
        <v>3.1904201821142533E-4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84" t="s">
        <v>17</v>
      </c>
      <c r="G33" s="84"/>
      <c r="H33" s="84"/>
      <c r="I33" s="62"/>
    </row>
    <row r="34" spans="2:9" ht="15" customHeight="1">
      <c r="B34" s="85" t="s">
        <v>18</v>
      </c>
      <c r="C34" s="85"/>
      <c r="D34" s="85"/>
      <c r="E34" s="67"/>
      <c r="F34" s="86" t="s">
        <v>19</v>
      </c>
      <c r="G34" s="86"/>
      <c r="H34" s="86"/>
      <c r="I34" s="63"/>
    </row>
    <row r="35" spans="2:9" ht="16.5">
      <c r="B35" s="87"/>
      <c r="C35" s="87"/>
      <c r="D35" s="87"/>
      <c r="E35" s="68"/>
      <c r="F35" s="88"/>
      <c r="G35" s="88"/>
      <c r="H35" s="88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F33:H33"/>
    <mergeCell ref="B34:D34"/>
    <mergeCell ref="F34:H34"/>
    <mergeCell ref="B35:D35"/>
    <mergeCell ref="F35:H35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E5MD3p5rbs99ux+cZS1+wUpWA4k=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3oKsNOyIPylZn4pZkE1M+T7BTKk=</DigestValue>
    </Reference>
  </SignedInfo>
  <SignatureValue>fAAIeh2sSs7NvbuUoWJgoW05TT1xe7MSQBNPiRj+rOnqHt6aMqa2b+3vGJzzjcOg0IM/KfguyQq8
pvU+ojZYt8b9Fu9LdGsauoqAk0Qr5LfQDmi5oS2fitiz1tPxyV7tB3LYCNNXkXX6okirfRrE/sYX
X8whmxxdvHTpU+Dusvo=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/tDl2LLiD8BBPXDXeAXT2Iglau8=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iwjYUvDRE9NwLjloIYP3+Dq7iVI=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LMTQASEVDYFfZ4+qk5IFyFvY8mI=</DigestValue>
      </Reference>
      <Reference URI="/xl/styles.xml?ContentType=application/vnd.openxmlformats-officedocument.spreadsheetml.styles+xml">
        <DigestMethod Algorithm="http://www.w3.org/2000/09/xmldsig#sha1"/>
        <DigestValue>jaRumfvcchjunPkNvXv9g7hQds8=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2AiLR3IN2v13pwQoD/c+ysx1q+0=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XptZMXCY8o1HoUmBhximwUjqWPY=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2023-09-11T07:37:18Z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2023-09-11T07:37:18Z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cw5PMe4ZEKX1Gnfwe3FaWmQUPmg=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32ghdrWNL5d5YGGhAJuCy65IoUE=</DigestValue>
    </Reference>
  </SignedInfo>
  <SignatureValue>KMfyx6fUoXuX7zR06oMan1zwuUJaYiM4gztEA/l/Be9Ha+BMsAl+8JUZNq+TsgscLG+Brni16lnn
K/ofOSVA/zZX1pH/9eVA1zRVmD59GylUWXeS/Q2HCnt6F2+IJtipk/cWBB/BZ0sOwptcCfUflx13
muwAQlVhKb/K9vKXXzo=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/tDl2LLiD8BBPXDXeAXT2Iglau8=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iwjYUvDRE9NwLjloIYP3+Dq7iVI=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LMTQASEVDYFfZ4+qk5IFyFvY8mI=</DigestValue>
      </Reference>
      <Reference URI="/xl/styles.xml?ContentType=application/vnd.openxmlformats-officedocument.spreadsheetml.styles+xml">
        <DigestMethod Algorithm="http://www.w3.org/2000/09/xmldsig#sha1"/>
        <DigestValue>jaRumfvcchjunPkNvXv9g7hQds8=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2AiLR3IN2v13pwQoD/c+ysx1q+0=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XptZMXCY8o1HoUmBhximwUjqWPY=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2023-09-11T08:46:09Z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2023-09-11T08:46:09Z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2023-06-06T07:27:04Z</cp:lastPrinted>
  <dcterms:created xsi:type="dcterms:W3CDTF">2021-01-04T12:03:55Z</dcterms:created>
  <dcterms:modified xsi:type="dcterms:W3CDTF">2023-09-11T02:20:01Z</dcterms:modified>
</cp:coreProperties>
</file>