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E16" i="1" l="1"/>
  <c r="G28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<sst xmlns="http://schemas.openxmlformats.org/spreadsheetml/2006/main" count="42" uniqueCount="42">
  <si>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</si>
  <si>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</si>
  <si>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</si>
  <si>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</si>
  <si>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</si>
  <si>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</si>
  <si>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</si>
  <si>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</si>
  <si>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</si>
  <si>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</si>
  <si>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</si>
  <si>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</si>
  <si>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</si>
  <si>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</si>
  <si>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</si>
  <si>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</si>
  <si>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</si>
  <si>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</si>
  <si>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</si>
  <si>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</si>
  <si>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</si>
  <si>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</si>
  <si>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</si>
  <si>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</si>
  <si>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</si>
  <si>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</si>
  <si>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</si>
  <si>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</si>
  <si>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</si>
  <si>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</si>
  <si>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</si>
  <si>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</si>
  <si>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</si>
  <si>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</si>
  <si>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</si>
  <si>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</si>
  <si>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</si>
  <si>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</si>
  <si>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</si>
  <si>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</si>
  <si>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4/9/2023 đến ngày 4/9/2023</t>
  </si>
  <si>
    <t>From Sep 04th 2023 to Sep 04th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</si>
</sst>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0" fontId="67" fillId="2" borderId="9" xfId="202" applyNumberFormat="1" applyFont="1" applyFill="1" applyBorder="1" applyAlignment="1">
      <alignment horizontal="right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E26" sqref="E26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1" t="s">
        <v>0</v>
      </c>
      <c r="C1" s="111"/>
      <c r="D1" s="111"/>
      <c r="E1" s="111"/>
      <c r="F1" s="111"/>
      <c r="G1" s="111"/>
      <c r="H1" s="111"/>
      <c r="I1" s="27"/>
      <c r="J1" s="28"/>
      <c r="K1" s="29"/>
      <c r="L1" s="29"/>
      <c r="M1" s="29"/>
    </row>
    <row r="2" spans="2:13" ht="58.5" customHeight="1">
      <c r="B2" s="112" t="s">
        <v>21</v>
      </c>
      <c r="C2" s="112"/>
      <c r="D2" s="112"/>
      <c r="E2" s="112"/>
      <c r="F2" s="112"/>
      <c r="G2" s="112"/>
      <c r="H2" s="112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3" t="s">
        <v>1</v>
      </c>
      <c r="C4" s="113"/>
      <c r="D4" s="113"/>
      <c r="E4" s="113"/>
      <c r="F4" s="113"/>
      <c r="G4" s="113"/>
      <c r="H4" s="113"/>
    </row>
    <row r="5" spans="2:13" ht="17.25" customHeight="1">
      <c r="B5" s="110" t="s">
        <v>2</v>
      </c>
      <c r="C5" s="110"/>
      <c r="D5" s="110"/>
      <c r="E5" s="110"/>
      <c r="F5" s="110"/>
      <c r="G5" s="110"/>
      <c r="H5" s="110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6" t="s">
        <v>33</v>
      </c>
      <c r="F11" s="116"/>
      <c r="G11" s="116"/>
      <c r="H11" s="116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7" t="s">
        <v>26</v>
      </c>
      <c r="F12" s="117"/>
      <c r="G12" s="117"/>
      <c r="H12" s="117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8" t="s">
        <v>32</v>
      </c>
      <c r="F13" s="118"/>
      <c r="G13" s="118"/>
      <c r="H13" s="118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">
        <v>40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9">
        <f>G20+1</f>
        <v>45174</v>
      </c>
      <c r="F16" s="119"/>
      <c r="G16" s="119"/>
      <c r="H16" s="119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45174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0" t="s">
        <v>10</v>
      </c>
      <c r="D19" s="121"/>
      <c r="E19" s="121"/>
      <c r="F19" s="122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45173</v>
      </c>
      <c r="H20" s="73">
        <v>45168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4" t="s">
        <v>30</v>
      </c>
      <c r="D21" s="123"/>
      <c r="E21" s="123"/>
      <c r="F21" s="123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4" t="s">
        <v>28</v>
      </c>
      <c r="E22" s="124"/>
      <c r="F22" s="124"/>
      <c r="G22" s="10">
        <v>80312905391</v>
      </c>
      <c r="H22" s="10">
        <v>80293916128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4" t="s">
        <v>12</v>
      </c>
      <c r="E23" s="124"/>
      <c r="F23" s="124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4" t="s">
        <v>29</v>
      </c>
      <c r="E24" s="124"/>
      <c r="F24" s="124"/>
      <c r="G24" s="101">
        <v>13050.83</v>
      </c>
      <c r="H24" s="101">
        <v>13047.75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4" t="s">
        <v>24</v>
      </c>
      <c r="D25" s="115"/>
      <c r="E25" s="115"/>
      <c r="F25" s="115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24130.52</v>
      </c>
      <c r="H26" s="103">
        <v>24130.52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314923314.33160001</v>
      </c>
      <c r="H27" s="105">
        <v>314848992.32999998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9">
        <f>+G27/G22</f>
        <v>3.921204354373797E-3</v>
      </c>
      <c r="H28" s="104">
        <v>3.9212060827633014E-3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89"/>
      <c r="L33" s="84"/>
      <c r="M33" s="84"/>
    </row>
    <row r="34" spans="2:13" ht="15" customHeight="1">
      <c r="B34" s="128" t="s">
        <v>18</v>
      </c>
      <c r="C34" s="128"/>
      <c r="D34" s="128"/>
      <c r="E34" s="90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1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4EwEwa6QGneJbTQWyijzx7MqRBc=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YfeAz1oJ2cgt9YEPapu+R7x/Deg=</DigestValue>
    </Reference>
  </SignedInfo>
  <SignatureValue>RiJOezpYtsdMn0EXzec3bGys3oi2hY0aRDx+7YACaFE3CYGzRIPvno1a1XRZ1tQ/S0/UziPm4txZ
iBjPDWrWsqLCW9tmDoVs2VD+lzBkYrKjMJKukNQXQhZAGaYpu3IMZZRJ0bY2hsRIT1vc0qknXVpG
D3y7+g9+pef7BBC554s=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z6LGrLSwzTnfVduZQNFVSYyteiE=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1eGstA9DwUvlMSeMAksr4/FRWVM=</DigestValue>
      </Reference>
      <Reference URI="/xl/styles.xml?ContentType=application/vnd.openxmlformats-officedocument.spreadsheetml.styles+xml">
        <DigestMethod Algorithm="http://www.w3.org/2000/09/xmldsig#sha1"/>
        <DigestValue>VKJMIE+dw0EWgBy1xrLbL3moP2w=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5lc9yW+4yk3Zh3smW0kf7lj7pdY=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2023-09-05T04:31:08Z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2023-09-05T04:31:08Z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qPDVRE7g3z2V4fowAjltRTSpCyU=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pnHO0XoyIDTYn445Fnu2Aji4KeA=</DigestValue>
    </Reference>
  </SignedInfo>
  <SignatureValue>HAdbTQn6NfRTg14qUVsfZmKRmaEGwmML3nqZPRFZGXvRWdoiI4SUKY1jLDhSEhCfdwB+v17xpDC4
EfW++SruhFUcis+zC4RK8I6L9Q+MQsCnGUFk58Bqk984qcVlOAng1ReyEllRoSr4v0XSN+zsC+ix
125Z3+Wum1hnhaYiG94=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z6LGrLSwzTnfVduZQNFVSYyteiE=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1eGstA9DwUvlMSeMAksr4/FRWVM=</DigestValue>
      </Reference>
      <Reference URI="/xl/styles.xml?ContentType=application/vnd.openxmlformats-officedocument.spreadsheetml.styles+xml">
        <DigestMethod Algorithm="http://www.w3.org/2000/09/xmldsig#sha1"/>
        <DigestValue>VKJMIE+dw0EWgBy1xrLbL3moP2w=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5lc9yW+4yk3Zh3smW0kf7lj7pdY=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2023-09-05T10:13:37Z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2023-09-05T10:13:37Z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2023-09-05T04:20:10Z</dcterms:modified>
</cp:coreProperties>
</file>