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F - QUY DAU TU TRAI PHIEU LINH HOAT TECHCOM - 11561238 - BIDB599999\BÁO CÁO KÝ SỐ\BÁO CÁO NGÀY - TUẦN\BÁO CÁO NGÀY\N2023\"/>
    </mc:Choice>
  </mc:AlternateContent>
  <bookViews>
    <workbookView showHorizontalScroll="0" showVerticalScroll="0" showSheetTabs="0" xWindow="0" yWindow="0" windowWidth="24000" windowHeight="96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0" i="1" l="1"/>
  <c r="G26" i="1" l="1"/>
  <c r="G27" i="1" l="1"/>
  <c r="G28" i="1" l="1"/>
  <c r="E16" i="1" l="1"/>
  <c r="E17" i="1" l="1"/>
</calcChain>
</file>

<file path=xl/sharedStrings.xml><?xml version="1.0" encoding="utf-8"?>
<sst xmlns="http://schemas.openxmlformats.org/spreadsheetml/2006/main" count="42" uniqueCount="42">
  <si>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</si>
  <si>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</si>
  <si>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</si>
  <si>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</si>
  <si>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</si>
  <si>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</si>
  <si>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</si>
  <si>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</si>
  <si>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</si>
  <si>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</si>
  <si>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</si>
  <si>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</si>
  <si>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</si>
  <si>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</si>
  <si>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</si>
  <si>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</si>
  <si>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</si>
  <si>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</si>
  <si>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</si>
  <si>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</si>
  <si>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</si>
  <si>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</si>
  <si>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</si>
  <si>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</si>
  <si>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</si>
  <si>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</si>
  <si>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</si>
  <si>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</si>
  <si>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</si>
  <si>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</si>
  <si>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</si>
  <si>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</si>
  <si>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</si>
  <si>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</si>
  <si>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</si>
  <si>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</si>
  <si>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</si>
  <si>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</si>
  <si>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</si>
  <si>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 xml:space="preserve"> </t>
  </si>
  <si>
    <t>Từ ngày 11/8/2023 đến ngày 13/8/2023</t>
  </si>
  <si>
    <t>From Aug 11th 2023 to Aug 13th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</si>
</sst>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</numFmts>
  <fonts count="68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2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4" fontId="67" fillId="2" borderId="9" xfId="6" applyFont="1" applyFill="1" applyBorder="1" applyAlignment="1">
      <alignment horizontal="right" vertical="center" wrapText="1"/>
    </xf>
    <xf numFmtId="168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2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164" fontId="65" fillId="2" borderId="0" xfId="200" applyFont="1" applyFill="1"/>
    <xf numFmtId="14" fontId="4" fillId="2" borderId="0" xfId="1" applyNumberFormat="1" applyFont="1" applyFill="1" applyAlignment="1">
      <alignment horizontal="left" vertical="top" wrapText="1"/>
    </xf>
    <xf numFmtId="10" fontId="67" fillId="2" borderId="9" xfId="202" applyNumberFormat="1" applyFont="1" applyFill="1" applyBorder="1" applyAlignment="1">
      <alignment horizontal="righ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6" zoomScaleSheetLayoutView="100" workbookViewId="0">
      <selection activeCell="G25" sqref="G25"/>
    </sheetView>
  </sheetViews>
  <sheetFormatPr defaultColWidth="9.125" defaultRowHeight="15"/>
  <cols>
    <col min="1" max="1" width="5" style="30" customWidth="1"/>
    <col min="2" max="2" width="10" style="30" customWidth="1"/>
    <col min="3" max="3" width="2.37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625" style="30" customWidth="1"/>
    <col min="9" max="9" width="22" style="33" bestFit="1" customWidth="1"/>
    <col min="10" max="10" width="21.625" style="34" bestFit="1" customWidth="1"/>
    <col min="11" max="11" width="19.62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18" t="s">
        <v>0</v>
      </c>
      <c r="C1" s="118"/>
      <c r="D1" s="118"/>
      <c r="E1" s="118"/>
      <c r="F1" s="118"/>
      <c r="G1" s="118"/>
      <c r="H1" s="118"/>
      <c r="I1" s="27"/>
      <c r="J1" s="28"/>
      <c r="K1" s="29"/>
      <c r="L1" s="29"/>
      <c r="M1" s="29"/>
    </row>
    <row r="2" spans="2:13" ht="58.5" customHeight="1">
      <c r="B2" s="119" t="s">
        <v>21</v>
      </c>
      <c r="C2" s="119"/>
      <c r="D2" s="119"/>
      <c r="E2" s="119"/>
      <c r="F2" s="119"/>
      <c r="G2" s="119"/>
      <c r="H2" s="119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20" t="s">
        <v>1</v>
      </c>
      <c r="C4" s="120"/>
      <c r="D4" s="120"/>
      <c r="E4" s="120"/>
      <c r="F4" s="120"/>
      <c r="G4" s="120"/>
      <c r="H4" s="120"/>
    </row>
    <row r="5" spans="2:13" ht="17.25" customHeight="1">
      <c r="B5" s="117" t="s">
        <v>2</v>
      </c>
      <c r="C5" s="117"/>
      <c r="D5" s="117"/>
      <c r="E5" s="117"/>
      <c r="F5" s="117"/>
      <c r="G5" s="117"/>
      <c r="H5" s="117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23" t="s">
        <v>33</v>
      </c>
      <c r="F11" s="123"/>
      <c r="G11" s="123"/>
      <c r="H11" s="123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38</v>
      </c>
      <c r="E12" s="124" t="s">
        <v>26</v>
      </c>
      <c r="F12" s="124"/>
      <c r="G12" s="124"/>
      <c r="H12" s="124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25" t="s">
        <v>32</v>
      </c>
      <c r="F13" s="125"/>
      <c r="G13" s="125"/>
      <c r="H13" s="125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08" t="s">
        <v>40</v>
      </c>
      <c r="F14" s="108"/>
      <c r="G14" s="108"/>
      <c r="H14" s="108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34</v>
      </c>
      <c r="E15" s="97" t="s">
        <v>41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6">
        <f>G20+1</f>
        <v>45152</v>
      </c>
      <c r="F16" s="126"/>
      <c r="G16" s="126"/>
      <c r="H16" s="126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35</v>
      </c>
      <c r="E17" s="93">
        <f>+E16</f>
        <v>45152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7" t="s">
        <v>10</v>
      </c>
      <c r="D19" s="128"/>
      <c r="E19" s="128"/>
      <c r="F19" s="129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H20+3</f>
        <v>45151</v>
      </c>
      <c r="H20" s="73">
        <v>45148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21" t="s">
        <v>30</v>
      </c>
      <c r="D21" s="130"/>
      <c r="E21" s="130"/>
      <c r="F21" s="130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31" t="s">
        <v>28</v>
      </c>
      <c r="E22" s="131"/>
      <c r="F22" s="131"/>
      <c r="G22" s="10">
        <v>78396399891</v>
      </c>
      <c r="H22" s="10">
        <v>78459626601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31" t="s">
        <v>12</v>
      </c>
      <c r="E23" s="131"/>
      <c r="F23" s="131"/>
      <c r="G23" s="10"/>
      <c r="H23" s="10"/>
      <c r="I23" s="99" t="s">
        <v>39</v>
      </c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31" t="s">
        <v>29</v>
      </c>
      <c r="E24" s="131"/>
      <c r="F24" s="131"/>
      <c r="G24" s="101">
        <v>12878.31</v>
      </c>
      <c r="H24" s="101">
        <v>12881.6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21" t="s">
        <v>24</v>
      </c>
      <c r="D25" s="122"/>
      <c r="E25" s="122"/>
      <c r="F25" s="122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f>+I26+J26</f>
        <v>24130.519999999997</v>
      </c>
      <c r="H26" s="103">
        <v>24130.519999999997</v>
      </c>
      <c r="I26" s="33">
        <v>22717.759999999998</v>
      </c>
      <c r="J26" s="107">
        <v>1412.76</v>
      </c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f>G26*G24</f>
        <v>310760317.02119994</v>
      </c>
      <c r="H27" s="105">
        <v>310839706.43199998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9">
        <f>+G27/G22</f>
        <v>3.9639615779968433E-3</v>
      </c>
      <c r="H28" s="104">
        <v>3.961779069033171E-3</v>
      </c>
      <c r="I28" s="106"/>
      <c r="J28" s="106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2" t="s">
        <v>17</v>
      </c>
      <c r="G33" s="112"/>
      <c r="H33" s="112"/>
      <c r="I33" s="57"/>
      <c r="J33" s="58"/>
      <c r="K33" s="89"/>
      <c r="L33" s="84"/>
      <c r="M33" s="84"/>
    </row>
    <row r="34" spans="2:13" ht="15" customHeight="1">
      <c r="B34" s="113" t="s">
        <v>18</v>
      </c>
      <c r="C34" s="113"/>
      <c r="D34" s="113"/>
      <c r="E34" s="90"/>
      <c r="F34" s="114" t="s">
        <v>19</v>
      </c>
      <c r="G34" s="114"/>
      <c r="H34" s="114"/>
      <c r="I34" s="57"/>
      <c r="J34" s="58"/>
      <c r="K34" s="84"/>
      <c r="L34" s="85"/>
      <c r="M34" s="85"/>
    </row>
    <row r="35" spans="2:13" ht="16.5">
      <c r="B35" s="115"/>
      <c r="C35" s="115"/>
      <c r="D35" s="115"/>
      <c r="E35" s="91"/>
      <c r="F35" s="116"/>
      <c r="G35" s="116"/>
      <c r="H35" s="116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11"/>
      <c r="L37" s="111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10"/>
      <c r="L38" s="110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36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37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11"/>
      <c r="K61" s="111"/>
    </row>
    <row r="62" spans="9:11" ht="15.75">
      <c r="I62" s="30"/>
      <c r="J62" s="110"/>
      <c r="K62" s="110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3">
    <mergeCell ref="B5:H5"/>
    <mergeCell ref="B1:H1"/>
    <mergeCell ref="B2:H2"/>
    <mergeCell ref="B4:H4"/>
    <mergeCell ref="C25:F25"/>
    <mergeCell ref="E11:H11"/>
    <mergeCell ref="E12:H12"/>
    <mergeCell ref="E13:H13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8yyMOXKz6ZXqP6Hq9nrENAi+RyA=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1adJO1QyxkTu96Wj6TsBO7wJcP0=</DigestValue>
    </Reference>
  </SignedInfo>
  <SignatureValue>GQz/t5x/xHaiZ6wrP93QAZucbOKa85CYuiyz2qLY+y5vC3RD9BAMfj29Y9bNNwczA2r5ljZmUTEu
3vG9PkH+9aLSaQxox5NhquvU7msLVwO2EtkCsV3nw80Hp4mssb6bMZ/CWzn7xz4kKUgrdBdqLmoz
9D0SzPLe2t/JVbPRv0k=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72WFJ/u2dYCpkbYG38Hgg4zp+mQ=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J1jtmoQS87xdUdVVhGM3ye8rU2U=</DigestValue>
      </Reference>
      <Reference URI="/xl/sharedStrings.xml?ContentType=application/vnd.openxmlformats-officedocument.spreadsheetml.sharedStrings+xml">
        <DigestMethod Algorithm="http://www.w3.org/2000/09/xmldsig#sha1"/>
        <DigestValue>Si0PuVKd2+Opc+ARJezCNtr/Yqo=</DigestValue>
      </Reference>
      <Reference URI="/xl/styles.xml?ContentType=application/vnd.openxmlformats-officedocument.spreadsheetml.styles+xml">
        <DigestMethod Algorithm="http://www.w3.org/2000/09/xmldsig#sha1"/>
        <DigestValue>wGi4J2AHbONOryHhMVlkFaLeB1Q=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TK8WOhHIjvk3SE1lkigXVAARvYk=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+yjvc9WMaiuzbkqMo7ERP1xxxlQ=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2023-08-14T07:55:29Z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2023-08-14T07:55:29Z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Ay1xnuKC080/UymELZnWzxXhe8g=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dxMnJ3nQ0U8ATVN3BHno1DiNGNU=</DigestValue>
    </Reference>
  </SignedInfo>
  <SignatureValue>k9/kR2IOwNAkE8zcc4MvNkopOxJuZy8Vz9L3P59L+qSL0Jh90AZbtMhue5vS47SK3T2j75jO4HQA
u94bpAFINsLKTd5GMHhU5/0XqzwkGUHLuDxYFhVxTpeEwudWc2VADvruUMG4QmRjT9Vu1ySI1VE5
fxIEXq2GTDz6GtYx/0E=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72WFJ/u2dYCpkbYG38Hgg4zp+mQ=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J1jtmoQS87xdUdVVhGM3ye8rU2U=</DigestValue>
      </Reference>
      <Reference URI="/xl/sharedStrings.xml?ContentType=application/vnd.openxmlformats-officedocument.spreadsheetml.sharedStrings+xml">
        <DigestMethod Algorithm="http://www.w3.org/2000/09/xmldsig#sha1"/>
        <DigestValue>Si0PuVKd2+Opc+ARJezCNtr/Yqo=</DigestValue>
      </Reference>
      <Reference URI="/xl/styles.xml?ContentType=application/vnd.openxmlformats-officedocument.spreadsheetml.styles+xml">
        <DigestMethod Algorithm="http://www.w3.org/2000/09/xmldsig#sha1"/>
        <DigestValue>wGi4J2AHbONOryHhMVlkFaLeB1Q=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TK8WOhHIjvk3SE1lkigXVAARvYk=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+yjvc9WMaiuzbkqMo7ERP1xxxlQ=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2023-08-14T09:28:58Z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2023-08-14T09:28:58Z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2022-12-16T06:41:17Z</cp:lastPrinted>
  <dcterms:created xsi:type="dcterms:W3CDTF">2021-01-04T12:03:55Z</dcterms:created>
  <dcterms:modified xsi:type="dcterms:W3CDTF">2023-08-14T07:48:34Z</dcterms:modified>
</cp:coreProperties>
</file>