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7" i="1" l="1"/>
  <c r="G26" i="1"/>
  <c r="G20" i="1" l="1"/>
  <c r="E14" i="1" l="1"/>
  <c r="G28" i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<sst xmlns="http://schemas.openxmlformats.org/spreadsheetml/2006/main" count="40" uniqueCount="40">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</sst>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1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1" t="s">
        <v>0</v>
      </c>
      <c r="C1" s="111"/>
      <c r="D1" s="111"/>
      <c r="E1" s="111"/>
      <c r="F1" s="111"/>
      <c r="G1" s="111"/>
      <c r="H1" s="111"/>
      <c r="I1" s="27"/>
      <c r="J1" s="28"/>
      <c r="K1" s="29"/>
      <c r="L1" s="29"/>
      <c r="M1" s="29"/>
    </row>
    <row r="2" spans="2:13" ht="58.5" customHeight="1">
      <c r="B2" s="112" t="s">
        <v>21</v>
      </c>
      <c r="C2" s="112"/>
      <c r="D2" s="112"/>
      <c r="E2" s="112"/>
      <c r="F2" s="112"/>
      <c r="G2" s="112"/>
      <c r="H2" s="112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3" t="s">
        <v>1</v>
      </c>
      <c r="C4" s="113"/>
      <c r="D4" s="113"/>
      <c r="E4" s="113"/>
      <c r="F4" s="113"/>
      <c r="G4" s="113"/>
      <c r="H4" s="113"/>
    </row>
    <row r="5" spans="2:13" ht="17.25" customHeight="1">
      <c r="B5" s="110" t="s">
        <v>2</v>
      </c>
      <c r="C5" s="110"/>
      <c r="D5" s="110"/>
      <c r="E5" s="110"/>
      <c r="F5" s="110"/>
      <c r="G5" s="110"/>
      <c r="H5" s="110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6" t="s">
        <v>33</v>
      </c>
      <c r="F11" s="116"/>
      <c r="G11" s="116"/>
      <c r="H11" s="116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7" t="s">
        <v>26</v>
      </c>
      <c r="F12" s="117"/>
      <c r="G12" s="117"/>
      <c r="H12" s="117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8" t="s">
        <v>32</v>
      </c>
      <c r="F13" s="118"/>
      <c r="G13" s="118"/>
      <c r="H13" s="118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tr">
        <f>+"Từ ngày "&amp;DAY(G20)&amp;"/"&amp;MONTH(G20)&amp;"/"&amp;YEAR(G20)&amp;" đến ngày "&amp;DAY(G20)&amp;"/"&amp;MONTH(G20)&amp;"/"&amp;YEAR(G20)</f>
        <v>Từ ngày 3/8/2023 đến ngày 3/8/2023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Aug "&amp;DAY(G20)&amp;"rd 2023 to Aug "&amp;DAY(G20)&amp;"rd 2023"</f>
        <v>From Aug 3rd 2023 to Aug 3rd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9">
        <f>G20+1</f>
        <v>45142</v>
      </c>
      <c r="F16" s="119"/>
      <c r="G16" s="119"/>
      <c r="H16" s="119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45142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0" t="s">
        <v>10</v>
      </c>
      <c r="D19" s="121"/>
      <c r="E19" s="121"/>
      <c r="F19" s="122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45141</v>
      </c>
      <c r="H20" s="73">
        <v>45140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4" t="s">
        <v>30</v>
      </c>
      <c r="D21" s="123"/>
      <c r="E21" s="123"/>
      <c r="F21" s="123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4" t="s">
        <v>28</v>
      </c>
      <c r="E22" s="124"/>
      <c r="F22" s="124"/>
      <c r="G22" s="10">
        <v>79005863860</v>
      </c>
      <c r="H22" s="10">
        <v>79365196563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4" t="s">
        <v>12</v>
      </c>
      <c r="E23" s="124"/>
      <c r="F23" s="124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4" t="s">
        <v>29</v>
      </c>
      <c r="E24" s="124"/>
      <c r="F24" s="124"/>
      <c r="G24" s="101">
        <v>12873.06</v>
      </c>
      <c r="H24" s="101">
        <v>12901.42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4" t="s">
        <v>24</v>
      </c>
      <c r="D25" s="115"/>
      <c r="E25" s="115"/>
      <c r="F25" s="115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310633631.79119992</v>
      </c>
      <c r="H27" s="105">
        <v>311317973.33839995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+G27/G22</f>
        <v>3.9317794479362825E-3</v>
      </c>
      <c r="H28" s="104">
        <v>3.9226006715837479E-3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89"/>
      <c r="L33" s="84"/>
      <c r="M33" s="84"/>
    </row>
    <row r="34" spans="2:13" ht="15" customHeight="1">
      <c r="B34" s="128" t="s">
        <v>18</v>
      </c>
      <c r="C34" s="128"/>
      <c r="D34" s="128"/>
      <c r="E34" s="90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1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+cqZ1oLvnaBbXCRm7WJBLM88x88=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dpP9NSVn7kqbaN+RxsRtFfVbBDg=</DigestValue>
    </Reference>
  </SignedInfo>
  <SignatureValue>J7YgiIDvMQ+V9t2RquLXViYp5OaN5SlH5F95TLaUdn1wOxDFakVnex3A3gwheamM/oS7uE/M0JNb
rN3GHyPwzrkv8ie8ayphST2PBve+Ou91iLcW2s4kFJ34jRF6VPPaCSJhMxfyTv6iuBxpqkl0kfst
LUMWDU5cgNrkLV2nM9Q=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bLszOtWpWWMlsG/bk9sN7WIaw4c=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VKJMIE+dw0EWgBy1xrLbL3moP2w=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RiZI73ClFKE/wIUmkMen8FkpBIg=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2023-08-04T07:07:02Z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2023-08-04T07:07:02Z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Bkn3UArt28bzKDjynHbfvpXToII=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tQfhd8725M28vAYgQAISIGgUIMw=</DigestValue>
    </Reference>
  </SignedInfo>
  <SignatureValue>kb/IUVWWYeBu84Ifa2SgeBrqmVc5LDtKJQe1zbzOcZ/zQG5KTwynEw+r0F9pyFJzV8ZvRFRFHv2z
+yZtULf48bF4mzxnSagNmLiMuisSAhgNv0edBUW/A0Vs9oKX78LKyLh0Wi5Cg/1vpeJMASpDu17g
Ek7Sa0rIvzbf8SPpT4g=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bLszOtWpWWMlsG/bk9sN7WIaw4c=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VKJMIE+dw0EWgBy1xrLbL3moP2w=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RiZI73ClFKE/wIUmkMen8FkpBIg=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2023-08-05T08:22:57Z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2023-08-05T08:22:57Z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2023-08-04T07:01:22Z</dcterms:modified>
</cp:coreProperties>
</file>