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QUÝ II.2023\"/>
    </mc:Choice>
  </mc:AlternateContent>
  <bookViews>
    <workbookView showSheetTabs="0" xWindow="0" yWindow="0" windowWidth="19200" windowHeight="1056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TM_BCTC!$A$1:$H$279</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7" i="1" l="1"/>
  <c r="G157" i="1" l="1"/>
</calcChain>
</file>

<file path=xl/sharedStrings.xml><?xml version="1.0" encoding="utf-8"?>
<sst xmlns="http://schemas.openxmlformats.org/spreadsheetml/2006/main" count="244" uniqueCount="213">
  <si>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</si>
  <si>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</si>
  <si>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</si>
  <si>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</si>
  <si>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</si>
  <si>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</si>
  <si>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</si>
  <si>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</si>
  <si>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</si>
  <si>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</si>
  <si>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</si>
  <si>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</si>
  <si>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</si>
  <si>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</si>
  <si>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</si>
  <si>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</si>
  <si>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</si>
  <si>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</si>
  <si>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</si>
  <si>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</si>
  <si>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</si>
  <si>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</si>
  <si>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</si>
  <si>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</si>
  <si>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</si>
  <si>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</si>
  <si>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</si>
  <si>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</si>
  <si>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</si>
  <si>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</si>
  <si>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</si>
  <si>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</si>
  <si>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</si>
  <si>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</si>
  <si>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</si>
  <si>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</si>
  <si>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</si>
  <si>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</si>
  <si>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</si>
  <si>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</si>
  <si>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</si>
  <si>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</si>
  <si>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</si>
  <si>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</si>
  <si>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</si>
  <si>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</si>
  <si>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</si>
  <si>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</si>
  <si>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</si>
  <si>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</si>
  <si>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</si>
  <si>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</si>
  <si>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</si>
  <si>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</si>
  <si>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Chênh lệch đánh giá lại các khoản đầu tư</t>
  </si>
  <si>
    <t>Danh mục các khoản đầu tư</t>
  </si>
  <si>
    <t>Giá trị mua theo sổ kế toán</t>
  </si>
  <si>
    <t>Giá thị trường hoặc Giá trị hợp lý</t>
  </si>
  <si>
    <t>Chênh lệch đánh giá lại kỳ này 
(kỳ NAV)</t>
  </si>
  <si>
    <t>A</t>
  </si>
  <si>
    <t>B</t>
  </si>
  <si>
    <t>C</t>
  </si>
  <si>
    <t>D=C-B</t>
  </si>
  <si>
    <t>Thuyết minh về giá trị tài sản ròng</t>
  </si>
  <si>
    <t>STT</t>
  </si>
  <si>
    <t>Ngày định giá</t>
  </si>
  <si>
    <t>Số lượng CCQ</t>
  </si>
  <si>
    <t>NAV/1CCQ tại ngày tính NAV</t>
  </si>
  <si>
    <t>Tăng/Giảm NAV/1CCQ</t>
  </si>
  <si>
    <t>C=1/2</t>
  </si>
  <si>
    <t>D=(C1-C2/C2-C3/….)</t>
  </si>
  <si>
    <t>Biến động NAV/CCQ trong quý thấp nhất</t>
  </si>
  <si>
    <t>Biến động NAV/CCQ trong quý cao nhất</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</si>
  <si>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</si>
  <si>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</si>
  <si>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</si>
  <si>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</si>
  <si>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</si>
  <si>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</si>
  <si>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</si>
  <si>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</si>
  <si>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</si>
  <si>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</si>
  <si>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</si>
  <si>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</si>
  <si>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</si>
  <si>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</si>
  <si>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</si>
  <si>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</si>
  <si>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</si>
  <si>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</si>
  <si>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</si>
  <si>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</si>
  <si>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</si>
  <si>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</si>
  <si>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</si>
  <si>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</si>
  <si>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</si>
  <si>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</si>
  <si>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</si>
  <si>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</si>
  <si>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</si>
  <si>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</si>
  <si>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</si>
  <si>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</si>
  <si>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</si>
  <si>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</si>
  <si>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</si>
  <si>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</si>
  <si>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</si>
  <si>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</si>
  <si>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</si>
  <si>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r>
      <rPr>
        <b/>
        <sz val="14"/>
        <rFont val="Times New Roman"/>
        <family val="1"/>
      </rPr>
      <t>Ngày 13 tháng 07 năm 2023</t>
    </r>
    <r>
      <rPr>
        <sz val="14"/>
        <rFont val="Times New Roman"/>
        <family val="1"/>
      </rPr>
      <t xml:space="preserve">
13 July 2023</t>
    </r>
  </si>
  <si>
    <t>Quý 2 năm 2023</t>
  </si>
  <si>
    <t>Khoản đầu tư kỳ này (30.06.2023)</t>
  </si>
  <si>
    <t>Quý II/2023</t>
  </si>
  <si>
    <t>NAV bình quân trong Quý II /2023</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</si>
  <si>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</si>
  <si>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</si>
  <si>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</si>
  <si>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</si>
  <si>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</si>
  <si>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</si>
  <si>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</si>
  <si>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</si>
  <si>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</si>
  <si>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</si>
  <si>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</si>
  <si>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</si>
  <si>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</si>
  <si>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</si>
  <si>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</si>
  <si>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</si>
  <si>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</si>
  <si>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</si>
  <si>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</si>
  <si>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</si>
  <si>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</si>
  <si>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</si>
  <si>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</si>
  <si>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</si>
  <si>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</si>
  <si>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</si>
  <si>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</si>
  <si>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</si>
  <si>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</si>
  <si>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</si>
  <si>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</si>
  <si>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</si>
  <si>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</si>
  <si>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</si>
  <si>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</si>
  <si>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</si>
  <si>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</si>
  <si>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</si>
  <si>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</si>
  <si>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</si>
  <si>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</si>
  <si>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</si>
  <si>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</si>
  <si>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</si>
  <si>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</si>
  <si>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</si>
  <si>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</si>
  <si>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</si>
  <si>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</si>
  <si>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</si>
  <si>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</si>
  <si>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</si>
  <si>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</si>
  <si>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</si>
  <si>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</si>
  <si>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</si>
  <si>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</si>
  <si>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</si>
  <si>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</si>
  <si>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</si>
  <si>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</si>
  <si>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</si>
  <si>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</si>
  <si>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</si>
  <si>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</si>
  <si>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</si>
  <si>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</si>
  <si>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</si>
  <si>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</si>
  <si>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</si>
  <si>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</si>
  <si>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</si>
  <si>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</si>
  <si>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</si>
  <si>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</si>
  <si>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</si>
  <si>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</si>
  <si>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</si>
  <si>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</si>
  <si>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</si>
  <si>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</si>
  <si>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</si>
  <si>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</si>
  <si>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</si>
  <si>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</si>
  <si>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Phải trả phí môi giới</t>
  </si>
  <si>
    <t>Phai trả phí xử lý giao dịch</t>
  </si>
  <si>
    <t>Tiền gửi hoạt động mua CCQ</t>
  </si>
  <si>
    <t>Cổ phiếu</t>
  </si>
  <si>
    <r>
      <rPr>
        <b/>
        <sz val="14"/>
        <rFont val="Times New Roman"/>
        <family val="1"/>
      </rPr>
      <t xml:space="preserve">Thông tin chung về Quỹ: </t>
    </r>
    <r>
      <rPr>
        <sz val="14"/>
        <rFont val="Times New Roman"/>
        <family val="1"/>
      </rPr>
      <t xml:space="preserve"> Quỹ Đầu Tư Cổ phiếu Doanh nghiệp vừa và nhỏ Techcom (“Quỹ TCSME”) là quỹ đầu tư cổ phiếu dạng mở theo Giấy chứng nhận đăng ký thành lập quỹ đại chúng số 58/GCN-UBCK ngày 25 tháng 10 năm 2022 của Ủy Ban Chứng Khoán Nhà nước (“UBCKNN”).
Chứng chỉ Quỹ TCSME được chào bán ra công chúng lần đầu theo Giấy chứng nhận Đăng ký chào bán chứng chỉ quỹ đầu tư chứng khoán ra công chúng số 250/GCN-UBCK do UBCKNN cấp ngày 23 tháng 08 năm 2022. Theo quy định của Giấy chứng nhận này, Quỹ TCSME phát hành 5,000,000 đơn vị quỹ ra công chúng với mệnh giá là 10,000 đồng Việt Nam/đơn vị quỹ..</t>
    </r>
  </si>
  <si>
    <r>
      <t>- Quy mô vốn ban đầu Quỹ mở</t>
    </r>
    <r>
      <rPr>
        <sz val="14"/>
        <rFont val="Times New Roman"/>
        <family val="1"/>
      </rPr>
      <t>: : Quỹ có vốn điều lệ huy động được trong đợt phát hành chứng chỉ Quỹ lần đầu ra công chúng là 50,000,000,000 đồng Việt Nam tương tương 5,000,000 chứng chỉ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</si>
  <si>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mang lại lợi nhuận dài hạn thông qua tang trưởng vốn gốc và thu nhập trên cơ sở đánh giá, lựa chọn các tài sản có chất lượng tốt, phân bổ danh mục hợp lý và tối thiểu hóa rủi ro cho Nhà Đầu tư</t>
    </r>
  </si>
  <si>
    <r>
      <t xml:space="preserve">Quỹ Đầu tư Cổ phiếu Doanh nghiệp vừa và nhỏ Techcom
</t>
    </r>
    <r>
      <rPr>
        <sz val="14"/>
        <rFont val="Times New Roman"/>
        <family val="1"/>
      </rPr>
      <t>Techcom Small and Medium Enterprise Equity Fund</t>
    </r>
  </si>
  <si>
    <r>
      <rPr>
        <b/>
        <sz val="14"/>
        <rFont val="Times New Roman"/>
        <family val="1"/>
      </rPr>
      <t xml:space="preserve">Công ty Cổ Phần Quản lý Quỹ Kỹ Thương
</t>
    </r>
    <r>
      <rPr>
        <sz val="14"/>
        <rFont val="Times New Roman"/>
        <family val="1"/>
      </rPr>
      <t>Techcom Capital Joint Stock Company</t>
    </r>
  </si>
  <si>
    <t>Tình hình biến động vốn chủ sở hữu</t>
  </si>
  <si>
    <t>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</si>
</sst>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_(* \(#,##0\);_(* &quot;-&quot;_);_(@_)"/>
    <numFmt numFmtId="165" formatCode="_(* #,##0.00_);_(* \(#,##0.00\);_(* &quot;-&quot;??_);_(@_)"/>
    <numFmt numFmtId="166" formatCode="_(* #,##0_);_(* \(#,##0\);_(* &quot;-&quot;??_);_(@_)"/>
    <numFmt numFmtId="167" formatCode="###\ ###\ ###\ ###"/>
    <numFmt numFmtId="168" formatCode="##,###,###,###,###"/>
    <numFmt numFmtId="169" formatCode="[$-1010000]d/m/yyyy;@"/>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21">
    <xf numFmtId="0" fontId="0" fillId="0" borderId="0" xfId="0"/>
    <xf numFmtId="0" fontId="9" fillId="2" borderId="0" xfId="2" applyFont="1" applyFill="1" applyAlignment="1" applyProtection="1">
      <alignment horizontal="center" vertical="top" wrapText="1"/>
      <protection hidden="1"/>
    </xf>
    <xf numFmtId="0" fontId="9" fillId="2" borderId="0" xfId="0" applyFont="1" applyFill="1" applyAlignment="1">
      <alignment horizontal="justify" vertical="top" wrapText="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protection hidden="1"/>
    </xf>
    <xf numFmtId="0" fontId="10" fillId="2" borderId="0" xfId="0" applyFont="1" applyFill="1" applyAlignment="1">
      <alignment vertical="top"/>
    </xf>
    <xf numFmtId="0" fontId="10" fillId="2" borderId="0" xfId="2" applyFont="1" applyFill="1" applyAlignment="1" applyProtection="1">
      <alignment horizontal="center" vertical="top"/>
      <protection hidden="1"/>
    </xf>
    <xf numFmtId="0" fontId="11" fillId="2" borderId="0" xfId="0" applyFont="1" applyFill="1" applyAlignment="1">
      <alignment vertical="top" wrapText="1"/>
    </xf>
    <xf numFmtId="0" fontId="12" fillId="2" borderId="0" xfId="0" applyFont="1" applyFill="1" applyAlignment="1">
      <alignment horizontal="center" vertical="top" wrapText="1"/>
    </xf>
    <xf numFmtId="0" fontId="11" fillId="2" borderId="0" xfId="0" applyFont="1" applyFill="1" applyAlignment="1">
      <alignment horizontal="center" vertical="top" wrapText="1"/>
    </xf>
    <xf numFmtId="0" fontId="10" fillId="2" borderId="0" xfId="0" applyFont="1" applyFill="1" applyAlignment="1">
      <alignment horizontal="center" vertical="top"/>
    </xf>
    <xf numFmtId="3" fontId="9" fillId="2" borderId="0" xfId="2" applyNumberFormat="1" applyFont="1" applyFill="1" applyAlignment="1" applyProtection="1">
      <alignment horizontal="center" vertical="top" wrapText="1"/>
      <protection hidden="1"/>
    </xf>
    <xf numFmtId="3" fontId="9" fillId="2" borderId="0" xfId="2" applyNumberFormat="1" applyFont="1" applyFill="1" applyAlignment="1" applyProtection="1">
      <alignment horizontal="centerContinuous" vertical="top"/>
      <protection hidden="1"/>
    </xf>
    <xf numFmtId="0" fontId="10" fillId="2" borderId="0" xfId="2" applyFont="1" applyFill="1" applyAlignment="1" applyProtection="1">
      <alignment horizontal="centerContinuous" vertical="top"/>
      <protection hidden="1"/>
    </xf>
    <xf numFmtId="165" fontId="10" fillId="2" borderId="0" xfId="3" applyFont="1" applyFill="1" applyBorder="1" applyAlignment="1" applyProtection="1">
      <alignment vertical="top"/>
      <protection hidden="1"/>
    </xf>
    <xf numFmtId="3" fontId="9" fillId="2" borderId="0" xfId="2" quotePrefix="1"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0" fontId="10" fillId="2" borderId="0" xfId="0" applyFont="1" applyFill="1" applyAlignment="1">
      <alignment vertical="top" wrapText="1"/>
    </xf>
    <xf numFmtId="0" fontId="10" fillId="2" borderId="0" xfId="0" applyFont="1" applyFill="1" applyAlignment="1">
      <alignment horizontal="left" vertical="top" wrapText="1"/>
    </xf>
    <xf numFmtId="0" fontId="10" fillId="2" borderId="0" xfId="2" applyFont="1" applyFill="1" applyAlignment="1" applyProtection="1">
      <alignment vertical="top"/>
      <protection hidden="1"/>
    </xf>
    <xf numFmtId="0" fontId="11" fillId="2" borderId="0" xfId="2" applyFont="1" applyFill="1" applyAlignment="1" applyProtection="1">
      <alignment horizontal="right" vertical="top"/>
      <protection hidden="1"/>
    </xf>
    <xf numFmtId="0" fontId="9" fillId="2" borderId="0" xfId="2" applyFont="1" applyFill="1" applyAlignment="1" applyProtection="1">
      <alignment vertical="top"/>
      <protection hidden="1"/>
    </xf>
    <xf numFmtId="0" fontId="9" fillId="2" borderId="0" xfId="0" applyFont="1" applyFill="1" applyAlignment="1">
      <alignment vertical="top"/>
    </xf>
    <xf numFmtId="0" fontId="9" fillId="2" borderId="0" xfId="0" quotePrefix="1" applyFont="1" applyFill="1" applyAlignment="1">
      <alignment horizontal="left" vertical="top"/>
    </xf>
    <xf numFmtId="0" fontId="9" fillId="2" borderId="0" xfId="0" applyFont="1" applyFill="1" applyAlignment="1">
      <alignment horizontal="left" vertical="top"/>
    </xf>
    <xf numFmtId="0" fontId="9" fillId="2" borderId="0" xfId="2" quotePrefix="1" applyFont="1" applyFill="1" applyAlignment="1" applyProtection="1">
      <alignment vertical="top"/>
      <protection hidden="1"/>
    </xf>
    <xf numFmtId="0" fontId="10" fillId="2" borderId="0" xfId="2" quotePrefix="1" applyFont="1" applyFill="1" applyAlignment="1" applyProtection="1">
      <alignment horizontal="left" vertical="top" wrapText="1"/>
      <protection hidden="1"/>
    </xf>
    <xf numFmtId="0" fontId="10" fillId="2" borderId="0" xfId="2" quotePrefix="1"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9" fillId="2" borderId="0" xfId="0" applyFont="1" applyFill="1" applyAlignment="1">
      <alignment vertical="top" wrapText="1"/>
    </xf>
    <xf numFmtId="14" fontId="9" fillId="2" borderId="0" xfId="0" applyNumberFormat="1" applyFont="1" applyFill="1" applyAlignment="1">
      <alignment horizontal="right" vertical="top" wrapText="1"/>
    </xf>
    <xf numFmtId="0" fontId="10" fillId="2" borderId="1" xfId="0" applyFont="1" applyFill="1" applyBorder="1" applyAlignment="1">
      <alignment horizontal="right" vertical="top" wrapText="1"/>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0" fontId="10" fillId="2" borderId="0" xfId="0" applyFont="1" applyFill="1" applyAlignment="1">
      <alignment horizontal="center" vertical="top" wrapText="1"/>
    </xf>
    <xf numFmtId="166" fontId="10" fillId="2" borderId="2" xfId="1" applyNumberFormat="1" applyFont="1" applyFill="1" applyBorder="1" applyAlignment="1">
      <alignment horizontal="right" vertical="top" wrapText="1"/>
      <protection locked="0"/>
    </xf>
    <xf numFmtId="166" fontId="10" fillId="2" borderId="0" xfId="0" applyNumberFormat="1" applyFont="1" applyFill="1" applyAlignment="1">
      <alignment vertical="top"/>
    </xf>
    <xf numFmtId="168" fontId="10" fillId="2" borderId="0" xfId="45" applyNumberFormat="1" applyFont="1" applyFill="1" applyAlignment="1">
      <alignment vertical="top"/>
    </xf>
    <xf numFmtId="166" fontId="10" fillId="2" borderId="0" xfId="1" applyNumberFormat="1" applyFont="1" applyFill="1" applyBorder="1" applyAlignment="1">
      <alignment horizontal="right" vertical="top" wrapText="1"/>
      <protection locked="0"/>
    </xf>
    <xf numFmtId="166" fontId="9" fillId="2" borderId="0" xfId="2" applyNumberFormat="1" applyFont="1" applyFill="1" applyAlignment="1" applyProtection="1">
      <alignment vertical="top"/>
      <protection hidden="1"/>
    </xf>
    <xf numFmtId="14" fontId="9" fillId="2" borderId="0" xfId="0" applyNumberFormat="1" applyFont="1" applyFill="1" applyAlignment="1">
      <alignment horizontal="right" vertical="top"/>
    </xf>
    <xf numFmtId="0" fontId="10" fillId="2" borderId="0" xfId="0" applyFont="1" applyFill="1" applyAlignment="1">
      <alignment horizontal="right" vertical="top"/>
    </xf>
    <xf numFmtId="165" fontId="10" fillId="2" borderId="0" xfId="1" applyFont="1" applyFill="1" applyBorder="1" applyAlignment="1">
      <alignment horizontal="right" vertical="top" wrapText="1"/>
      <protection locked="0"/>
    </xf>
    <xf numFmtId="166" fontId="9" fillId="2" borderId="0" xfId="2" applyNumberFormat="1" applyFont="1" applyFill="1" applyAlignment="1" applyProtection="1">
      <alignment horizontal="center" vertical="top" wrapText="1"/>
      <protection hidden="1"/>
    </xf>
    <xf numFmtId="14" fontId="9" fillId="2" borderId="1" xfId="0" applyNumberFormat="1" applyFont="1" applyFill="1" applyBorder="1" applyAlignment="1">
      <alignment vertical="top" wrapText="1"/>
    </xf>
    <xf numFmtId="0" fontId="9" fillId="2" borderId="1" xfId="0" applyFont="1" applyFill="1" applyBorder="1" applyAlignment="1">
      <alignment horizontal="right" vertical="top" wrapText="1"/>
    </xf>
    <xf numFmtId="165" fontId="10" fillId="2" borderId="0" xfId="0" applyNumberFormat="1" applyFont="1" applyFill="1" applyAlignment="1">
      <alignment vertical="top"/>
    </xf>
    <xf numFmtId="165" fontId="10" fillId="2" borderId="0" xfId="1" applyFont="1" applyFill="1" applyBorder="1" applyAlignment="1" applyProtection="1">
      <alignment vertical="top"/>
    </xf>
    <xf numFmtId="165" fontId="10" fillId="2" borderId="0" xfId="1" applyFont="1" applyFill="1" applyBorder="1" applyAlignment="1" applyProtection="1">
      <alignment horizontal="right" vertical="top" wrapText="1"/>
    </xf>
    <xf numFmtId="166" fontId="10" fillId="2" borderId="0" xfId="1" applyNumberFormat="1" applyFont="1" applyFill="1" applyBorder="1" applyAlignment="1">
      <alignment vertical="top" wrapText="1"/>
      <protection locked="0"/>
    </xf>
    <xf numFmtId="166" fontId="10" fillId="2" borderId="0" xfId="1" applyNumberFormat="1" applyFont="1" applyFill="1" applyBorder="1" applyAlignment="1">
      <alignment vertical="top"/>
      <protection locked="0"/>
    </xf>
    <xf numFmtId="166" fontId="9" fillId="2" borderId="0" xfId="1" applyNumberFormat="1" applyFont="1" applyFill="1" applyBorder="1" applyAlignment="1">
      <alignment vertical="top" wrapText="1"/>
      <protection locked="0"/>
    </xf>
    <xf numFmtId="166" fontId="9" fillId="2" borderId="0" xfId="1" applyNumberFormat="1" applyFont="1" applyFill="1" applyBorder="1" applyAlignment="1" applyProtection="1">
      <alignment vertical="top" wrapText="1"/>
    </xf>
    <xf numFmtId="166" fontId="9" fillId="2" borderId="0" xfId="1" applyNumberFormat="1" applyFont="1" applyFill="1" applyBorder="1" applyAlignment="1" applyProtection="1">
      <alignment horizontal="right" vertical="top" wrapText="1"/>
    </xf>
    <xf numFmtId="166" fontId="9" fillId="2" borderId="0" xfId="1" applyNumberFormat="1" applyFont="1" applyFill="1" applyBorder="1" applyAlignment="1">
      <alignment vertical="top"/>
      <protection locked="0"/>
    </xf>
    <xf numFmtId="166" fontId="9" fillId="2" borderId="0" xfId="1" applyNumberFormat="1" applyFont="1" applyFill="1" applyBorder="1" applyAlignment="1">
      <alignment horizontal="right" vertical="top" wrapText="1"/>
      <protection locked="0"/>
    </xf>
    <xf numFmtId="165" fontId="9" fillId="2" borderId="0" xfId="1" applyFont="1" applyFill="1" applyBorder="1" applyAlignment="1" applyProtection="1">
      <alignment vertical="top" wrapText="1"/>
    </xf>
    <xf numFmtId="166" fontId="9" fillId="2" borderId="0" xfId="2" applyNumberFormat="1" applyFont="1" applyFill="1" applyAlignment="1" applyProtection="1">
      <alignment vertical="top" wrapText="1"/>
      <protection hidden="1"/>
    </xf>
    <xf numFmtId="165" fontId="9" fillId="2" borderId="0" xfId="1" applyFont="1" applyFill="1" applyBorder="1" applyAlignment="1">
      <alignment vertical="top" wrapText="1"/>
      <protection locked="0"/>
    </xf>
    <xf numFmtId="0" fontId="10" fillId="2" borderId="0" xfId="2" applyFont="1" applyFill="1" applyAlignment="1" applyProtection="1">
      <alignment vertical="top" wrapText="1"/>
      <protection hidden="1"/>
    </xf>
    <xf numFmtId="166" fontId="10" fillId="2" borderId="0" xfId="1" applyNumberFormat="1" applyFont="1" applyFill="1" applyBorder="1" applyAlignment="1" applyProtection="1">
      <alignment horizontal="center" vertical="top"/>
      <protection hidden="1"/>
    </xf>
    <xf numFmtId="0" fontId="9" fillId="2" borderId="0" xfId="2" applyFont="1" applyFill="1" applyAlignment="1" applyProtection="1">
      <alignment horizontal="left" vertical="top"/>
      <protection hidden="1"/>
    </xf>
    <xf numFmtId="0" fontId="10" fillId="2" borderId="0" xfId="0" applyFont="1" applyFill="1" applyAlignment="1">
      <alignment horizontal="right" vertical="top" wrapText="1"/>
    </xf>
    <xf numFmtId="166" fontId="10" fillId="2" borderId="1" xfId="1" applyNumberFormat="1" applyFont="1" applyFill="1" applyBorder="1" applyAlignment="1">
      <alignment horizontal="right" vertical="top" wrapText="1"/>
      <protection locked="0"/>
    </xf>
    <xf numFmtId="166" fontId="9" fillId="2" borderId="0" xfId="0" applyNumberFormat="1" applyFont="1" applyFill="1" applyAlignment="1">
      <alignment horizontal="right" vertical="top" wrapText="1"/>
    </xf>
    <xf numFmtId="166" fontId="9" fillId="2" borderId="0" xfId="1" applyNumberFormat="1" applyFont="1" applyFill="1" applyBorder="1" applyAlignment="1" applyProtection="1">
      <alignment horizontal="center" vertical="top"/>
      <protection hidden="1"/>
    </xf>
    <xf numFmtId="0" fontId="9" fillId="2" borderId="0" xfId="2" applyFont="1" applyFill="1" applyAlignment="1" applyProtection="1">
      <alignment horizontal="center" vertical="top"/>
      <protection hidden="1"/>
    </xf>
    <xf numFmtId="3" fontId="10" fillId="2" borderId="0" xfId="0" applyNumberFormat="1" applyFont="1" applyFill="1" applyAlignment="1">
      <alignment horizontal="right" vertical="top" wrapText="1"/>
    </xf>
    <xf numFmtId="3" fontId="9" fillId="2" borderId="0" xfId="0" applyNumberFormat="1" applyFont="1" applyFill="1" applyAlignment="1">
      <alignment horizontal="right"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vertical="top" wrapText="1"/>
    </xf>
    <xf numFmtId="169" fontId="10" fillId="2" borderId="0" xfId="0" applyNumberFormat="1" applyFont="1" applyFill="1" applyAlignment="1">
      <alignment horizontal="left" vertical="top"/>
    </xf>
    <xf numFmtId="166" fontId="10" fillId="2" borderId="0" xfId="0" applyNumberFormat="1" applyFont="1" applyFill="1" applyAlignment="1">
      <alignment vertical="top" wrapText="1"/>
    </xf>
    <xf numFmtId="3" fontId="9" fillId="2" borderId="0" xfId="0" applyNumberFormat="1" applyFont="1" applyFill="1" applyAlignment="1">
      <alignment vertical="top"/>
    </xf>
    <xf numFmtId="165" fontId="9" fillId="2" borderId="0" xfId="1" applyFont="1" applyFill="1" applyBorder="1" applyAlignment="1">
      <alignment vertical="top"/>
      <protection locked="0"/>
    </xf>
    <xf numFmtId="49" fontId="9" fillId="2" borderId="0" xfId="2" applyNumberFormat="1" applyFont="1" applyFill="1" applyAlignment="1" applyProtection="1">
      <alignment horizontal="center" vertical="top" wrapText="1"/>
      <protection hidden="1"/>
    </xf>
    <xf numFmtId="167" fontId="10" fillId="2" borderId="0" xfId="3" applyNumberFormat="1" applyFont="1" applyFill="1" applyBorder="1" applyAlignment="1" applyProtection="1">
      <alignment horizontal="right" vertical="top"/>
      <protection hidden="1"/>
    </xf>
    <xf numFmtId="0" fontId="9" fillId="2" borderId="0" xfId="4" applyFont="1" applyFill="1" applyAlignment="1">
      <alignment horizontal="center" vertical="top"/>
    </xf>
    <xf numFmtId="0" fontId="9" fillId="2" borderId="0" xfId="0" applyFont="1" applyFill="1" applyAlignment="1">
      <alignment horizontal="center" vertical="top"/>
    </xf>
    <xf numFmtId="0" fontId="9" fillId="2" borderId="0" xfId="2" quotePrefix="1" applyFont="1" applyFill="1" applyAlignment="1" applyProtection="1">
      <alignment horizontal="center" vertical="top" wrapText="1"/>
      <protection hidden="1"/>
    </xf>
    <xf numFmtId="0" fontId="10" fillId="2" borderId="0" xfId="0" applyFont="1" applyFill="1" applyAlignment="1">
      <alignment horizontal="left" vertical="top" wrapText="1"/>
    </xf>
    <xf numFmtId="0" fontId="9" fillId="2" borderId="0" xfId="0" applyFont="1" applyFill="1" applyAlignment="1">
      <alignment horizontal="left" vertical="top" wrapText="1"/>
    </xf>
    <xf numFmtId="0" fontId="10" fillId="2" borderId="0" xfId="2"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166" fontId="10" fillId="2" borderId="0" xfId="1" applyNumberFormat="1" applyFont="1" applyFill="1" applyAlignment="1">
      <alignment vertical="top"/>
      <protection locked="0"/>
    </xf>
    <xf numFmtId="166" fontId="10" fillId="2" borderId="2" xfId="1" applyNumberFormat="1" applyFont="1" applyFill="1" applyBorder="1" applyAlignment="1">
      <alignment vertical="top" wrapText="1"/>
      <protection locked="0"/>
    </xf>
    <xf numFmtId="166" fontId="9" fillId="2" borderId="0" xfId="1" applyNumberFormat="1" applyFont="1" applyFill="1" applyAlignment="1">
      <alignment vertical="top"/>
      <protection locked="0"/>
    </xf>
    <xf numFmtId="0" fontId="10" fillId="2" borderId="0" xfId="0" applyFont="1" applyFill="1" applyAlignment="1">
      <alignment vertical="center" wrapText="1"/>
    </xf>
    <xf numFmtId="43" fontId="10" fillId="2" borderId="0" xfId="0" applyNumberFormat="1" applyFont="1" applyFill="1" applyAlignment="1">
      <alignment vertical="top"/>
    </xf>
    <xf numFmtId="164" fontId="10" fillId="2" borderId="0" xfId="0" applyNumberFormat="1" applyFont="1" applyFill="1" applyAlignment="1">
      <alignment horizontal="right" vertical="top" wrapText="1"/>
    </xf>
    <xf numFmtId="166" fontId="9" fillId="2" borderId="2" xfId="1" applyNumberFormat="1" applyFont="1" applyFill="1" applyBorder="1" applyAlignment="1">
      <alignment horizontal="right" vertical="top" wrapText="1"/>
      <protection locked="0"/>
    </xf>
    <xf numFmtId="0" fontId="10" fillId="2" borderId="0" xfId="2" quotePrefix="1" applyFont="1" applyFill="1" applyAlignment="1" applyProtection="1">
      <alignment horizontal="justify" vertical="top" wrapText="1"/>
      <protection hidden="1"/>
    </xf>
    <xf numFmtId="0" fontId="10" fillId="2" borderId="0" xfId="2"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10" fillId="2" borderId="0" xfId="0" applyFont="1" applyFill="1" applyAlignment="1">
      <alignment horizontal="left" vertical="top" wrapText="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2" fillId="2" borderId="0" xfId="2" quotePrefix="1" applyFont="1" applyFill="1" applyAlignment="1" applyProtection="1">
      <alignment horizontal="justify" vertical="top" wrapText="1"/>
      <protection hidden="1"/>
    </xf>
    <xf numFmtId="0" fontId="9" fillId="2" borderId="0" xfId="0" applyFont="1" applyFill="1" applyAlignment="1">
      <alignment horizontal="right" vertical="top" wrapText="1"/>
    </xf>
    <xf numFmtId="0" fontId="11" fillId="2" borderId="0" xfId="0" applyFont="1" applyFill="1" applyAlignment="1">
      <alignment horizontal="right" vertical="top" wrapText="1"/>
    </xf>
    <xf numFmtId="3" fontId="9" fillId="2" borderId="0" xfId="2"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3" fontId="10" fillId="2" borderId="0" xfId="0" applyNumberFormat="1" applyFont="1" applyFill="1" applyAlignment="1">
      <alignment horizontal="left" vertical="top" wrapText="1"/>
    </xf>
    <xf numFmtId="0" fontId="10" fillId="2" borderId="0" xfId="0" applyFont="1" applyFill="1" applyAlignment="1">
      <alignment horizontal="left" vertical="top"/>
    </xf>
    <xf numFmtId="0" fontId="10" fillId="2" borderId="0" xfId="2" applyFont="1" applyFill="1" applyAlignment="1" applyProtection="1">
      <alignment horizontal="left" vertical="top"/>
      <protection hidden="1"/>
    </xf>
    <xf numFmtId="0" fontId="10" fillId="2" borderId="0" xfId="2" quotePrefix="1" applyFont="1" applyFill="1" applyAlignment="1" applyProtection="1">
      <alignment horizontal="justify" vertical="center" wrapText="1"/>
      <protection hidden="1"/>
    </xf>
    <xf numFmtId="166" fontId="9" fillId="2" borderId="0" xfId="2" applyNumberFormat="1"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0" fontId="9" fillId="2" borderId="0" xfId="0" applyFont="1" applyFill="1" applyAlignment="1">
      <alignment vertical="top" wrapText="1"/>
    </xf>
    <xf numFmtId="0" fontId="9" fillId="2" borderId="0" xfId="0" applyFont="1" applyFill="1" applyAlignment="1">
      <alignment horizontal="center" vertical="top" wrapText="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left" vertical="top" wrapText="1"/>
      <protection hidden="1"/>
    </xf>
    <xf numFmtId="0" fontId="9" fillId="0" borderId="12" xfId="0" applyFont="1" applyBorder="1" applyAlignment="1">
      <alignment horizontal="center" vertical="top" wrapText="1"/>
    </xf>
    <xf numFmtId="0" fontId="10" fillId="0" borderId="0" xfId="0" applyFont="1" applyAlignment="1">
      <alignment horizontal="left" vertical="top"/>
    </xf>
    <xf numFmtId="0" fontId="10" fillId="0" borderId="0" xfId="0" applyFont="1" applyAlignment="1">
      <alignment horizontal="left" vertical="top" wrapText="1"/>
    </xf>
    <xf numFmtId="9" fontId="10" fillId="0" borderId="0" xfId="0" applyNumberFormat="1" applyFont="1" applyAlignment="1">
      <alignment horizontal="center" vertical="top" wrapText="1"/>
    </xf>
    <xf numFmtId="0" fontId="9" fillId="2" borderId="0" xfId="0" applyFont="1" applyFill="1" applyAlignment="1">
      <alignment horizontal="left" vertical="top"/>
    </xf>
    <xf numFmtId="0" fontId="9" fillId="2" borderId="0" xfId="0" quotePrefix="1" applyFont="1" applyFill="1" applyAlignment="1">
      <alignment horizontal="left" vertical="top"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279"/>
  <sheetViews>
    <sheetView tabSelected="1" view="pageBreakPreview" topLeftCell="A157" zoomScale="70" zoomScaleNormal="70" zoomScaleSheetLayoutView="70" workbookViewId="0">
      <selection activeCell="E144" sqref="E144"/>
    </sheetView>
  </sheetViews>
  <sheetFormatPr defaultColWidth="9.140625" defaultRowHeight="18.75"/>
  <cols>
    <col min="1" max="1" width="9.85546875" style="8" customWidth="1"/>
    <col min="2" max="2" width="43.85546875" style="8" customWidth="1"/>
    <col min="3" max="3" width="9.140625" style="8" customWidth="1"/>
    <col min="4" max="4" width="32.140625" style="8" customWidth="1"/>
    <col min="5" max="5" width="26.85546875" style="8" customWidth="1"/>
    <col min="6" max="6" width="25.85546875" style="8" customWidth="1"/>
    <col min="7" max="7" width="23.140625" style="8" customWidth="1"/>
    <col min="8" max="8" width="25.140625" style="8" customWidth="1"/>
    <col min="9" max="9" width="12.140625" style="8" bestFit="1" customWidth="1"/>
    <col min="10" max="16384" width="9.140625" style="8"/>
  </cols>
  <sheetData>
    <row r="1" spans="1:8" ht="42" customHeight="1">
      <c r="A1" s="101" t="s">
        <v>87</v>
      </c>
      <c r="B1" s="101"/>
      <c r="C1" s="101"/>
      <c r="D1" s="101"/>
      <c r="E1" s="101"/>
      <c r="F1" s="101"/>
      <c r="G1" s="101"/>
      <c r="H1" s="101"/>
    </row>
    <row r="2" spans="1:8" ht="81.75" customHeight="1">
      <c r="A2" s="9"/>
      <c r="B2" s="10"/>
      <c r="C2" s="10"/>
      <c r="D2" s="102" t="s">
        <v>0</v>
      </c>
      <c r="E2" s="102"/>
      <c r="F2" s="102"/>
      <c r="G2" s="102"/>
      <c r="H2" s="102"/>
    </row>
    <row r="3" spans="1:8" ht="27" customHeight="1">
      <c r="A3" s="11"/>
      <c r="B3" s="12"/>
      <c r="C3" s="12"/>
      <c r="D3" s="12"/>
      <c r="E3" s="12"/>
      <c r="F3" s="12"/>
      <c r="G3" s="12"/>
      <c r="H3" s="13"/>
    </row>
    <row r="4" spans="1:8" ht="43.5" customHeight="1">
      <c r="A4" s="103" t="s">
        <v>86</v>
      </c>
      <c r="B4" s="103"/>
      <c r="C4" s="103"/>
      <c r="D4" s="103"/>
      <c r="E4" s="103"/>
      <c r="F4" s="103"/>
      <c r="G4" s="103"/>
      <c r="H4" s="103"/>
    </row>
    <row r="5" spans="1:8" ht="31.5" customHeight="1">
      <c r="A5" s="103" t="s">
        <v>113</v>
      </c>
      <c r="B5" s="103"/>
      <c r="C5" s="103"/>
      <c r="D5" s="103"/>
      <c r="E5" s="103"/>
      <c r="F5" s="103"/>
      <c r="G5" s="103"/>
      <c r="H5" s="103"/>
    </row>
    <row r="6" spans="1:8">
      <c r="A6" s="14"/>
      <c r="B6" s="15"/>
      <c r="C6" s="15"/>
      <c r="D6" s="15"/>
      <c r="E6" s="16"/>
      <c r="F6" s="16"/>
      <c r="G6" s="15"/>
      <c r="H6" s="17"/>
    </row>
    <row r="7" spans="1:8" ht="44.25" customHeight="1">
      <c r="A7" s="18" t="s">
        <v>1</v>
      </c>
      <c r="B7" s="19" t="s">
        <v>81</v>
      </c>
      <c r="C7" s="97" t="s">
        <v>210</v>
      </c>
      <c r="D7" s="97"/>
      <c r="E7" s="97"/>
      <c r="F7" s="97"/>
      <c r="G7" s="97"/>
      <c r="H7" s="17"/>
    </row>
    <row r="8" spans="1:8" ht="44.25" customHeight="1">
      <c r="A8" s="18" t="s">
        <v>2</v>
      </c>
      <c r="B8" s="20" t="s">
        <v>82</v>
      </c>
      <c r="C8" s="97" t="s">
        <v>92</v>
      </c>
      <c r="D8" s="97"/>
      <c r="E8" s="97"/>
      <c r="F8" s="97"/>
      <c r="G8" s="97"/>
      <c r="H8" s="17"/>
    </row>
    <row r="9" spans="1:8" ht="44.25" customHeight="1">
      <c r="A9" s="18" t="s">
        <v>3</v>
      </c>
      <c r="B9" s="20" t="s">
        <v>83</v>
      </c>
      <c r="C9" s="104" t="s">
        <v>209</v>
      </c>
      <c r="D9" s="97"/>
      <c r="E9" s="97"/>
      <c r="F9" s="97"/>
      <c r="G9" s="97"/>
      <c r="H9" s="17"/>
    </row>
    <row r="10" spans="1:8" ht="44.25" customHeight="1">
      <c r="A10" s="18" t="s">
        <v>4</v>
      </c>
      <c r="B10" s="20" t="s">
        <v>84</v>
      </c>
      <c r="C10" s="105" t="s">
        <v>112</v>
      </c>
      <c r="D10" s="106"/>
      <c r="E10" s="106"/>
      <c r="F10" s="106"/>
      <c r="G10" s="21"/>
      <c r="H10" s="17"/>
    </row>
    <row r="11" spans="1:8">
      <c r="A11" s="1"/>
      <c r="B11" s="22"/>
      <c r="C11" s="22"/>
      <c r="D11" s="22"/>
      <c r="E11" s="22"/>
      <c r="F11" s="22"/>
      <c r="G11" s="23"/>
      <c r="H11" s="17"/>
    </row>
    <row r="12" spans="1:8">
      <c r="A12" s="1" t="s">
        <v>5</v>
      </c>
      <c r="B12" s="24" t="s">
        <v>6</v>
      </c>
      <c r="C12" s="22"/>
      <c r="D12" s="22"/>
      <c r="E12" s="22"/>
      <c r="F12" s="22"/>
      <c r="G12" s="23"/>
      <c r="H12" s="17"/>
    </row>
    <row r="13" spans="1:8" ht="95.25" customHeight="1">
      <c r="A13" s="5">
        <v>1.1000000000000001</v>
      </c>
      <c r="B13" s="95" t="s">
        <v>206</v>
      </c>
      <c r="C13" s="95"/>
      <c r="D13" s="95"/>
      <c r="E13" s="95"/>
      <c r="F13" s="95"/>
      <c r="G13" s="95"/>
      <c r="H13" s="95"/>
    </row>
    <row r="14" spans="1:8" ht="25.5" customHeight="1">
      <c r="A14" s="5">
        <v>1.2</v>
      </c>
      <c r="B14" s="107" t="s">
        <v>120</v>
      </c>
      <c r="C14" s="107"/>
      <c r="D14" s="107"/>
      <c r="E14" s="107"/>
      <c r="F14" s="107"/>
      <c r="G14" s="107"/>
      <c r="H14" s="107"/>
    </row>
    <row r="15" spans="1:8" ht="26.25" customHeight="1">
      <c r="A15" s="5">
        <v>1.3</v>
      </c>
      <c r="B15" s="98" t="s">
        <v>7</v>
      </c>
      <c r="C15" s="99"/>
      <c r="D15" s="99"/>
      <c r="E15" s="99"/>
      <c r="F15" s="99"/>
      <c r="G15" s="99"/>
      <c r="H15" s="99"/>
    </row>
    <row r="16" spans="1:8" ht="43.5" customHeight="1">
      <c r="A16" s="1"/>
      <c r="B16" s="100" t="s">
        <v>207</v>
      </c>
      <c r="C16" s="95"/>
      <c r="D16" s="95"/>
      <c r="E16" s="95"/>
      <c r="F16" s="95"/>
      <c r="G16" s="95"/>
      <c r="H16" s="95"/>
    </row>
    <row r="17" spans="1:8" ht="46.5" customHeight="1">
      <c r="A17" s="1"/>
      <c r="B17" s="94" t="s">
        <v>208</v>
      </c>
      <c r="C17" s="95"/>
      <c r="D17" s="95"/>
      <c r="E17" s="95"/>
      <c r="F17" s="95"/>
      <c r="G17" s="95"/>
      <c r="H17" s="95"/>
    </row>
    <row r="18" spans="1:8" ht="29.25" customHeight="1">
      <c r="A18" s="1"/>
      <c r="B18" s="94" t="s">
        <v>121</v>
      </c>
      <c r="C18" s="95"/>
      <c r="D18" s="95"/>
      <c r="E18" s="95"/>
      <c r="F18" s="95"/>
      <c r="G18" s="95"/>
      <c r="H18" s="95"/>
    </row>
    <row r="19" spans="1:8" ht="29.25" customHeight="1">
      <c r="A19" s="1"/>
      <c r="B19" s="94" t="s">
        <v>122</v>
      </c>
      <c r="C19" s="95"/>
      <c r="D19" s="95"/>
      <c r="E19" s="95"/>
      <c r="F19" s="95"/>
      <c r="G19" s="95"/>
      <c r="H19" s="95"/>
    </row>
    <row r="20" spans="1:8" ht="132" customHeight="1">
      <c r="A20" s="1"/>
      <c r="B20" s="94" t="s">
        <v>123</v>
      </c>
      <c r="C20" s="95"/>
      <c r="D20" s="95"/>
      <c r="E20" s="95"/>
      <c r="F20" s="95"/>
      <c r="G20" s="95"/>
      <c r="H20" s="95"/>
    </row>
    <row r="21" spans="1:8" ht="86.25" customHeight="1">
      <c r="A21" s="1"/>
      <c r="B21" s="94" t="s">
        <v>124</v>
      </c>
      <c r="C21" s="94"/>
      <c r="D21" s="94"/>
      <c r="E21" s="94"/>
      <c r="F21" s="94"/>
      <c r="G21" s="94"/>
      <c r="H21" s="94"/>
    </row>
    <row r="22" spans="1:8" ht="18" customHeight="1">
      <c r="A22" s="1"/>
      <c r="B22" s="96" t="s">
        <v>125</v>
      </c>
      <c r="C22" s="96"/>
      <c r="D22" s="96"/>
      <c r="E22" s="96"/>
      <c r="F22" s="96"/>
      <c r="G22" s="96"/>
      <c r="H22" s="96"/>
    </row>
    <row r="23" spans="1:8" ht="27" customHeight="1">
      <c r="A23" s="1"/>
      <c r="B23" s="94" t="s">
        <v>126</v>
      </c>
      <c r="C23" s="95"/>
      <c r="D23" s="95"/>
      <c r="E23" s="95"/>
      <c r="F23" s="95"/>
      <c r="G23" s="95"/>
      <c r="H23" s="95"/>
    </row>
    <row r="24" spans="1:8" ht="27.75" customHeight="1">
      <c r="A24" s="1" t="s">
        <v>8</v>
      </c>
      <c r="B24" s="24" t="s">
        <v>9</v>
      </c>
      <c r="C24" s="1"/>
      <c r="D24" s="24"/>
      <c r="E24" s="1"/>
      <c r="F24" s="24"/>
      <c r="G24" s="1"/>
      <c r="H24" s="24"/>
    </row>
    <row r="25" spans="1:8" ht="27" customHeight="1">
      <c r="A25" s="1">
        <v>2.1</v>
      </c>
      <c r="B25" s="24" t="s">
        <v>10</v>
      </c>
      <c r="C25" s="22"/>
      <c r="D25" s="22"/>
      <c r="E25" s="22"/>
      <c r="F25" s="22"/>
      <c r="G25" s="23"/>
      <c r="H25" s="17"/>
    </row>
    <row r="26" spans="1:8" ht="41.25" customHeight="1">
      <c r="A26" s="1"/>
      <c r="B26" s="95" t="s">
        <v>108</v>
      </c>
      <c r="C26" s="94"/>
      <c r="D26" s="94"/>
      <c r="E26" s="94"/>
      <c r="F26" s="94"/>
      <c r="G26" s="94"/>
      <c r="H26" s="94"/>
    </row>
    <row r="27" spans="1:8" ht="23.25" customHeight="1">
      <c r="A27" s="1">
        <v>2.2000000000000002</v>
      </c>
      <c r="B27" s="24" t="s">
        <v>11</v>
      </c>
      <c r="C27" s="22"/>
      <c r="D27" s="22"/>
      <c r="E27" s="22"/>
      <c r="F27" s="22"/>
      <c r="G27" s="23"/>
      <c r="H27" s="17"/>
    </row>
    <row r="28" spans="1:8" ht="24" customHeight="1">
      <c r="A28" s="1"/>
      <c r="B28" s="22" t="s">
        <v>12</v>
      </c>
      <c r="C28" s="22"/>
      <c r="D28" s="22"/>
      <c r="E28" s="22"/>
      <c r="F28" s="22"/>
      <c r="G28" s="23"/>
      <c r="H28" s="17"/>
    </row>
    <row r="29" spans="1:8" ht="24" customHeight="1">
      <c r="A29" s="1" t="s">
        <v>13</v>
      </c>
      <c r="B29" s="24" t="s">
        <v>14</v>
      </c>
      <c r="C29" s="1"/>
      <c r="D29" s="24"/>
      <c r="E29" s="1"/>
      <c r="F29" s="24"/>
      <c r="G29" s="1"/>
      <c r="H29" s="24"/>
    </row>
    <row r="30" spans="1:8" ht="22.5" customHeight="1">
      <c r="A30" s="1">
        <v>3.1</v>
      </c>
      <c r="B30" s="24" t="s">
        <v>15</v>
      </c>
      <c r="C30" s="22"/>
      <c r="D30" s="22"/>
      <c r="E30" s="22"/>
      <c r="F30" s="22"/>
      <c r="G30" s="23"/>
      <c r="H30" s="17"/>
    </row>
    <row r="31" spans="1:8" ht="45.75" customHeight="1">
      <c r="A31" s="1"/>
      <c r="B31" s="95" t="s">
        <v>127</v>
      </c>
      <c r="C31" s="94"/>
      <c r="D31" s="94"/>
      <c r="E31" s="94"/>
      <c r="F31" s="94"/>
      <c r="G31" s="94"/>
      <c r="H31" s="94"/>
    </row>
    <row r="32" spans="1:8" ht="23.25" customHeight="1">
      <c r="A32" s="1">
        <v>3.2</v>
      </c>
      <c r="B32" s="25" t="s">
        <v>16</v>
      </c>
      <c r="C32" s="22"/>
      <c r="D32" s="22"/>
      <c r="E32" s="22"/>
      <c r="F32" s="22"/>
      <c r="G32" s="23"/>
      <c r="H32" s="17"/>
    </row>
    <row r="33" spans="1:8" ht="69" customHeight="1">
      <c r="A33" s="1"/>
      <c r="B33" s="99" t="s">
        <v>128</v>
      </c>
      <c r="C33" s="114"/>
      <c r="D33" s="114"/>
      <c r="E33" s="114"/>
      <c r="F33" s="114"/>
      <c r="G33" s="114"/>
      <c r="H33" s="114"/>
    </row>
    <row r="34" spans="1:8" ht="25.5" customHeight="1">
      <c r="A34" s="1">
        <v>3.3</v>
      </c>
      <c r="B34" s="25" t="s">
        <v>17</v>
      </c>
      <c r="C34" s="22"/>
      <c r="D34" s="22"/>
      <c r="E34" s="22"/>
      <c r="F34" s="22"/>
      <c r="G34" s="23"/>
      <c r="H34" s="17"/>
    </row>
    <row r="35" spans="1:8" ht="24.75" customHeight="1">
      <c r="A35" s="1"/>
      <c r="B35" s="106" t="s">
        <v>18</v>
      </c>
      <c r="C35" s="106"/>
      <c r="D35" s="106"/>
      <c r="E35" s="106"/>
      <c r="F35" s="106"/>
      <c r="G35" s="106"/>
      <c r="H35" s="106"/>
    </row>
    <row r="36" spans="1:8" ht="27.75" customHeight="1">
      <c r="A36" s="1" t="s">
        <v>19</v>
      </c>
      <c r="B36" s="24" t="s">
        <v>20</v>
      </c>
      <c r="C36" s="1"/>
      <c r="D36" s="24"/>
      <c r="E36" s="1"/>
      <c r="F36" s="24"/>
      <c r="G36" s="1"/>
      <c r="H36" s="24"/>
    </row>
    <row r="37" spans="1:8" ht="23.25" customHeight="1">
      <c r="A37" s="1">
        <v>4.0999999999999996</v>
      </c>
      <c r="B37" s="24" t="s">
        <v>21</v>
      </c>
      <c r="C37" s="22"/>
      <c r="D37" s="22"/>
      <c r="E37" s="22"/>
      <c r="F37" s="22"/>
      <c r="G37" s="23"/>
      <c r="H37" s="17"/>
    </row>
    <row r="38" spans="1:8" ht="45" customHeight="1">
      <c r="A38" s="1"/>
      <c r="B38" s="95" t="s">
        <v>109</v>
      </c>
      <c r="C38" s="94"/>
      <c r="D38" s="94"/>
      <c r="E38" s="94"/>
      <c r="F38" s="94"/>
      <c r="G38" s="94"/>
      <c r="H38" s="94"/>
    </row>
    <row r="39" spans="1:8" ht="24.75" customHeight="1">
      <c r="A39" s="1">
        <v>4.2</v>
      </c>
      <c r="B39" s="119" t="s">
        <v>22</v>
      </c>
      <c r="C39" s="119"/>
      <c r="D39" s="119"/>
      <c r="E39" s="119"/>
      <c r="F39" s="119"/>
      <c r="G39" s="23"/>
      <c r="H39" s="17"/>
    </row>
    <row r="40" spans="1:8" ht="25.5" customHeight="1">
      <c r="A40" s="1"/>
      <c r="B40" s="26" t="s">
        <v>135</v>
      </c>
      <c r="C40" s="27"/>
      <c r="D40" s="27"/>
      <c r="E40" s="27"/>
      <c r="F40" s="27"/>
      <c r="G40" s="23"/>
      <c r="H40" s="17"/>
    </row>
    <row r="41" spans="1:8" ht="25.5" customHeight="1">
      <c r="A41" s="1"/>
      <c r="B41" s="97" t="s">
        <v>129</v>
      </c>
      <c r="C41" s="97"/>
      <c r="D41" s="97"/>
      <c r="E41" s="97"/>
      <c r="F41" s="97"/>
      <c r="G41" s="97"/>
      <c r="H41" s="97"/>
    </row>
    <row r="42" spans="1:8" ht="25.5" customHeight="1">
      <c r="A42" s="1"/>
      <c r="B42" s="26" t="s">
        <v>134</v>
      </c>
      <c r="C42" s="21"/>
      <c r="D42" s="21"/>
      <c r="E42" s="21"/>
      <c r="F42" s="21"/>
      <c r="G42" s="21"/>
      <c r="H42" s="21"/>
    </row>
    <row r="43" spans="1:8" ht="24" customHeight="1">
      <c r="A43" s="1"/>
      <c r="B43" s="97" t="s">
        <v>130</v>
      </c>
      <c r="C43" s="97"/>
      <c r="D43" s="97"/>
      <c r="E43" s="97"/>
      <c r="F43" s="97"/>
      <c r="G43" s="97"/>
      <c r="H43" s="97"/>
    </row>
    <row r="44" spans="1:8" ht="42" customHeight="1">
      <c r="A44" s="1"/>
      <c r="B44" s="97" t="s">
        <v>131</v>
      </c>
      <c r="C44" s="97"/>
      <c r="D44" s="97"/>
      <c r="E44" s="97"/>
      <c r="F44" s="97"/>
      <c r="G44" s="97"/>
      <c r="H44" s="97"/>
    </row>
    <row r="45" spans="1:8" ht="24" customHeight="1">
      <c r="A45" s="1"/>
      <c r="B45" s="26" t="s">
        <v>132</v>
      </c>
      <c r="C45" s="21"/>
      <c r="D45" s="21"/>
      <c r="E45" s="21"/>
      <c r="F45" s="21"/>
      <c r="G45" s="21"/>
      <c r="H45" s="21"/>
    </row>
    <row r="46" spans="1:8" ht="24" customHeight="1">
      <c r="A46" s="1"/>
      <c r="B46" s="97" t="s">
        <v>133</v>
      </c>
      <c r="C46" s="97"/>
      <c r="D46" s="97"/>
      <c r="E46" s="97"/>
      <c r="F46" s="97"/>
      <c r="G46" s="97"/>
      <c r="H46" s="97"/>
    </row>
    <row r="47" spans="1:8" ht="24" customHeight="1">
      <c r="A47" s="1"/>
      <c r="B47" s="97" t="s">
        <v>136</v>
      </c>
      <c r="C47" s="97"/>
      <c r="D47" s="97"/>
      <c r="E47" s="97"/>
      <c r="F47" s="97"/>
      <c r="G47" s="97"/>
      <c r="H47" s="97"/>
    </row>
    <row r="48" spans="1:8" ht="24" customHeight="1">
      <c r="A48" s="1"/>
      <c r="B48" s="97" t="s">
        <v>137</v>
      </c>
      <c r="C48" s="97"/>
      <c r="D48" s="97"/>
      <c r="E48" s="97"/>
      <c r="F48" s="97"/>
      <c r="G48" s="97"/>
      <c r="H48" s="97"/>
    </row>
    <row r="49" spans="1:8" ht="24" customHeight="1">
      <c r="A49" s="1"/>
      <c r="B49" s="97" t="s">
        <v>138</v>
      </c>
      <c r="C49" s="97"/>
      <c r="D49" s="97"/>
      <c r="E49" s="97"/>
      <c r="F49" s="97"/>
      <c r="G49" s="97"/>
      <c r="H49" s="97"/>
    </row>
    <row r="50" spans="1:8" ht="24" customHeight="1">
      <c r="A50" s="1"/>
      <c r="B50" s="97" t="s">
        <v>139</v>
      </c>
      <c r="C50" s="97"/>
      <c r="D50" s="97"/>
      <c r="E50" s="97"/>
      <c r="F50" s="97"/>
      <c r="G50" s="97"/>
      <c r="H50" s="97"/>
    </row>
    <row r="51" spans="1:8" ht="24" customHeight="1">
      <c r="A51" s="1"/>
      <c r="B51" s="97" t="s">
        <v>140</v>
      </c>
      <c r="C51" s="97"/>
      <c r="D51" s="97"/>
      <c r="E51" s="97"/>
      <c r="F51" s="97"/>
      <c r="G51" s="97"/>
      <c r="H51" s="97"/>
    </row>
    <row r="52" spans="1:8" ht="42.75" customHeight="1">
      <c r="A52" s="1"/>
      <c r="B52" s="97" t="s">
        <v>141</v>
      </c>
      <c r="C52" s="97"/>
      <c r="D52" s="97"/>
      <c r="E52" s="97"/>
      <c r="F52" s="97"/>
      <c r="G52" s="97"/>
      <c r="H52" s="97"/>
    </row>
    <row r="53" spans="1:8" ht="24" customHeight="1">
      <c r="A53" s="1"/>
      <c r="B53" s="120" t="s">
        <v>142</v>
      </c>
      <c r="C53" s="104"/>
      <c r="D53" s="104"/>
      <c r="E53" s="104"/>
      <c r="F53" s="104"/>
      <c r="G53" s="104"/>
      <c r="H53" s="104"/>
    </row>
    <row r="54" spans="1:8" ht="62.25" customHeight="1">
      <c r="A54" s="1"/>
      <c r="B54" s="97" t="s">
        <v>143</v>
      </c>
      <c r="C54" s="97"/>
      <c r="D54" s="97"/>
      <c r="E54" s="97"/>
      <c r="F54" s="97"/>
      <c r="G54" s="97"/>
      <c r="H54" s="97"/>
    </row>
    <row r="55" spans="1:8" ht="24" customHeight="1">
      <c r="A55" s="1"/>
      <c r="B55" s="120" t="s">
        <v>144</v>
      </c>
      <c r="C55" s="104"/>
      <c r="D55" s="104"/>
      <c r="E55" s="104"/>
      <c r="F55" s="104"/>
      <c r="G55" s="104"/>
      <c r="H55" s="104"/>
    </row>
    <row r="56" spans="1:8" ht="24" customHeight="1">
      <c r="A56" s="1"/>
      <c r="B56" s="97" t="s">
        <v>145</v>
      </c>
      <c r="C56" s="97"/>
      <c r="D56" s="97"/>
      <c r="E56" s="97"/>
      <c r="F56" s="97"/>
      <c r="G56" s="97"/>
      <c r="H56" s="97"/>
    </row>
    <row r="57" spans="1:8" ht="24.75" customHeight="1">
      <c r="A57" s="1">
        <v>4.3</v>
      </c>
      <c r="B57" s="28" t="s">
        <v>146</v>
      </c>
      <c r="C57" s="22"/>
      <c r="D57" s="22"/>
      <c r="E57" s="22"/>
      <c r="F57" s="22"/>
      <c r="G57" s="23"/>
      <c r="H57" s="17"/>
    </row>
    <row r="58" spans="1:8" ht="43.5" customHeight="1">
      <c r="A58" s="1"/>
      <c r="B58" s="114" t="s">
        <v>147</v>
      </c>
      <c r="C58" s="114"/>
      <c r="D58" s="114"/>
      <c r="E58" s="114"/>
      <c r="F58" s="114"/>
      <c r="G58" s="114"/>
      <c r="H58" s="114"/>
    </row>
    <row r="59" spans="1:8" ht="69.75" customHeight="1">
      <c r="A59" s="1"/>
      <c r="B59" s="114" t="s">
        <v>148</v>
      </c>
      <c r="C59" s="114"/>
      <c r="D59" s="114"/>
      <c r="E59" s="114"/>
      <c r="F59" s="114"/>
      <c r="G59" s="114"/>
      <c r="H59" s="114"/>
    </row>
    <row r="60" spans="1:8" ht="38.25" customHeight="1">
      <c r="A60" s="1"/>
      <c r="B60" s="114" t="s">
        <v>149</v>
      </c>
      <c r="C60" s="114"/>
      <c r="D60" s="114"/>
      <c r="E60" s="114"/>
      <c r="F60" s="114"/>
      <c r="G60" s="114"/>
      <c r="H60" s="114"/>
    </row>
    <row r="61" spans="1:8" ht="38.25" customHeight="1" thickBot="1">
      <c r="A61" s="1"/>
      <c r="B61" s="115" t="s">
        <v>150</v>
      </c>
      <c r="C61" s="115"/>
      <c r="D61" s="115"/>
      <c r="E61" s="115" t="s">
        <v>151</v>
      </c>
      <c r="F61" s="115"/>
      <c r="G61" s="29"/>
      <c r="H61" s="29"/>
    </row>
    <row r="62" spans="1:8" ht="38.25" customHeight="1">
      <c r="A62" s="1"/>
      <c r="B62" s="116" t="s">
        <v>152</v>
      </c>
      <c r="C62" s="116"/>
      <c r="D62" s="116"/>
      <c r="E62" s="118">
        <v>0.3</v>
      </c>
      <c r="F62" s="118"/>
      <c r="G62" s="29"/>
      <c r="H62" s="29"/>
    </row>
    <row r="63" spans="1:8" ht="38.25" customHeight="1">
      <c r="A63" s="1"/>
      <c r="B63" s="117" t="s">
        <v>153</v>
      </c>
      <c r="C63" s="117"/>
      <c r="D63" s="117"/>
      <c r="E63" s="118">
        <v>0.5</v>
      </c>
      <c r="F63" s="118"/>
      <c r="G63" s="29"/>
      <c r="H63" s="29"/>
    </row>
    <row r="64" spans="1:8" ht="38.25" customHeight="1">
      <c r="A64" s="1"/>
      <c r="B64" s="117" t="s">
        <v>154</v>
      </c>
      <c r="C64" s="117"/>
      <c r="D64" s="117"/>
      <c r="E64" s="118">
        <v>0.7</v>
      </c>
      <c r="F64" s="118"/>
      <c r="G64" s="29"/>
      <c r="H64" s="29"/>
    </row>
    <row r="65" spans="1:8" ht="38.25" customHeight="1">
      <c r="A65" s="1"/>
      <c r="B65" s="117" t="s">
        <v>155</v>
      </c>
      <c r="C65" s="117"/>
      <c r="D65" s="117"/>
      <c r="E65" s="118">
        <v>1</v>
      </c>
      <c r="F65" s="118"/>
      <c r="G65" s="29"/>
      <c r="H65" s="29"/>
    </row>
    <row r="66" spans="1:8" ht="24.75" customHeight="1">
      <c r="A66" s="1">
        <v>4.4000000000000004</v>
      </c>
      <c r="B66" s="119" t="s">
        <v>23</v>
      </c>
      <c r="C66" s="119"/>
      <c r="D66" s="119"/>
      <c r="E66" s="119"/>
      <c r="F66" s="119"/>
      <c r="G66" s="23"/>
      <c r="H66" s="17"/>
    </row>
    <row r="67" spans="1:8" ht="24.75" customHeight="1">
      <c r="A67" s="1"/>
      <c r="B67" s="95" t="s">
        <v>24</v>
      </c>
      <c r="C67" s="94"/>
      <c r="D67" s="94"/>
      <c r="E67" s="94"/>
      <c r="F67" s="94"/>
      <c r="G67" s="94"/>
      <c r="H67" s="94"/>
    </row>
    <row r="68" spans="1:8" ht="24.75" customHeight="1">
      <c r="A68" s="1">
        <v>4.5</v>
      </c>
      <c r="B68" s="119" t="s">
        <v>110</v>
      </c>
      <c r="C68" s="119"/>
      <c r="D68" s="119"/>
      <c r="E68" s="119"/>
      <c r="F68" s="119"/>
      <c r="G68" s="30"/>
      <c r="H68" s="30"/>
    </row>
    <row r="69" spans="1:8" ht="45.75" customHeight="1">
      <c r="A69" s="1"/>
      <c r="B69" s="95" t="s">
        <v>156</v>
      </c>
      <c r="C69" s="94"/>
      <c r="D69" s="94"/>
      <c r="E69" s="94"/>
      <c r="F69" s="94"/>
      <c r="G69" s="94"/>
      <c r="H69" s="94"/>
    </row>
    <row r="70" spans="1:8" ht="24.75" customHeight="1">
      <c r="A70" s="1">
        <v>4.5999999999999996</v>
      </c>
      <c r="B70" s="27" t="s">
        <v>157</v>
      </c>
      <c r="C70" s="27"/>
      <c r="D70" s="27"/>
      <c r="E70" s="27"/>
      <c r="F70" s="27"/>
      <c r="G70" s="30"/>
      <c r="H70" s="30"/>
    </row>
    <row r="71" spans="1:8" ht="26.25" customHeight="1">
      <c r="A71" s="1"/>
      <c r="B71" s="95" t="s">
        <v>158</v>
      </c>
      <c r="C71" s="94"/>
      <c r="D71" s="94"/>
      <c r="E71" s="94"/>
      <c r="F71" s="94"/>
      <c r="G71" s="94"/>
      <c r="H71" s="94"/>
    </row>
    <row r="72" spans="1:8" ht="24.75" customHeight="1">
      <c r="A72" s="1"/>
      <c r="B72" s="95" t="s">
        <v>159</v>
      </c>
      <c r="C72" s="94"/>
      <c r="D72" s="94"/>
      <c r="E72" s="94"/>
      <c r="F72" s="94"/>
      <c r="G72" s="94"/>
      <c r="H72" s="94"/>
    </row>
    <row r="73" spans="1:8" ht="24.75" customHeight="1">
      <c r="A73" s="1"/>
      <c r="B73" s="31" t="s">
        <v>160</v>
      </c>
      <c r="C73" s="30"/>
      <c r="D73" s="30"/>
      <c r="E73" s="30"/>
      <c r="F73" s="30"/>
      <c r="G73" s="30"/>
      <c r="H73" s="30"/>
    </row>
    <row r="74" spans="1:8" ht="39" customHeight="1">
      <c r="A74" s="1"/>
      <c r="B74" s="95" t="s">
        <v>161</v>
      </c>
      <c r="C74" s="95"/>
      <c r="D74" s="95"/>
      <c r="E74" s="95"/>
      <c r="F74" s="95"/>
      <c r="G74" s="95"/>
      <c r="H74" s="95"/>
    </row>
    <row r="75" spans="1:8" ht="27.75" customHeight="1">
      <c r="A75" s="1"/>
      <c r="B75" s="31" t="s">
        <v>162</v>
      </c>
      <c r="C75" s="30"/>
      <c r="D75" s="30"/>
      <c r="E75" s="30"/>
      <c r="F75" s="30"/>
      <c r="G75" s="30"/>
      <c r="H75" s="30"/>
    </row>
    <row r="76" spans="1:8" ht="27.75" customHeight="1">
      <c r="A76" s="1"/>
      <c r="B76" s="95" t="s">
        <v>163</v>
      </c>
      <c r="C76" s="95"/>
      <c r="D76" s="95"/>
      <c r="E76" s="95"/>
      <c r="F76" s="95"/>
      <c r="G76" s="95"/>
      <c r="H76" s="95"/>
    </row>
    <row r="77" spans="1:8" ht="27.75" customHeight="1">
      <c r="A77" s="1"/>
      <c r="B77" s="31" t="s">
        <v>164</v>
      </c>
      <c r="C77" s="30"/>
      <c r="D77" s="30"/>
      <c r="E77" s="30"/>
      <c r="F77" s="30"/>
      <c r="G77" s="30"/>
      <c r="H77" s="30"/>
    </row>
    <row r="78" spans="1:8" ht="27.75" customHeight="1">
      <c r="A78" s="1"/>
      <c r="B78" s="95" t="s">
        <v>165</v>
      </c>
      <c r="C78" s="95"/>
      <c r="D78" s="95"/>
      <c r="E78" s="95"/>
      <c r="F78" s="95"/>
      <c r="G78" s="95"/>
      <c r="H78" s="95"/>
    </row>
    <row r="79" spans="1:8" ht="29.25" customHeight="1">
      <c r="A79" s="1"/>
      <c r="B79" s="31" t="s">
        <v>166</v>
      </c>
      <c r="C79" s="30"/>
      <c r="D79" s="30"/>
      <c r="E79" s="30"/>
      <c r="F79" s="30"/>
      <c r="G79" s="30"/>
      <c r="H79" s="30"/>
    </row>
    <row r="80" spans="1:8" ht="29.25" customHeight="1">
      <c r="A80" s="1"/>
      <c r="B80" s="95" t="s">
        <v>167</v>
      </c>
      <c r="C80" s="95"/>
      <c r="D80" s="95"/>
      <c r="E80" s="95"/>
      <c r="F80" s="95"/>
      <c r="G80" s="95"/>
      <c r="H80" s="95"/>
    </row>
    <row r="81" spans="1:8" ht="45.75" customHeight="1">
      <c r="A81" s="1"/>
      <c r="B81" s="95" t="s">
        <v>168</v>
      </c>
      <c r="C81" s="95"/>
      <c r="D81" s="95"/>
      <c r="E81" s="95"/>
      <c r="F81" s="95"/>
      <c r="G81" s="95"/>
      <c r="H81" s="95"/>
    </row>
    <row r="82" spans="1:8" ht="28.5" customHeight="1">
      <c r="A82" s="1"/>
      <c r="B82" s="95" t="s">
        <v>169</v>
      </c>
      <c r="C82" s="95"/>
      <c r="D82" s="95"/>
      <c r="E82" s="95"/>
      <c r="F82" s="95"/>
      <c r="G82" s="95"/>
      <c r="H82" s="95"/>
    </row>
    <row r="83" spans="1:8" ht="28.5" customHeight="1">
      <c r="A83" s="1"/>
      <c r="B83" s="95" t="s">
        <v>170</v>
      </c>
      <c r="C83" s="95"/>
      <c r="D83" s="95"/>
      <c r="E83" s="95"/>
      <c r="F83" s="95"/>
      <c r="G83" s="95"/>
      <c r="H83" s="95"/>
    </row>
    <row r="84" spans="1:8" ht="29.25" customHeight="1">
      <c r="A84" s="1"/>
      <c r="B84" s="27" t="s">
        <v>171</v>
      </c>
      <c r="C84" s="31"/>
      <c r="D84" s="31"/>
      <c r="E84" s="31"/>
      <c r="F84" s="31"/>
      <c r="G84" s="31"/>
      <c r="H84" s="31"/>
    </row>
    <row r="85" spans="1:8" ht="29.25" customHeight="1">
      <c r="A85" s="1"/>
      <c r="B85" s="95" t="s">
        <v>167</v>
      </c>
      <c r="C85" s="95"/>
      <c r="D85" s="95"/>
      <c r="E85" s="95"/>
      <c r="F85" s="95"/>
      <c r="G85" s="95"/>
      <c r="H85" s="95"/>
    </row>
    <row r="86" spans="1:8" ht="58.5" customHeight="1">
      <c r="A86" s="1"/>
      <c r="B86" s="95" t="s">
        <v>172</v>
      </c>
      <c r="C86" s="95"/>
      <c r="D86" s="95"/>
      <c r="E86" s="95"/>
      <c r="F86" s="95"/>
      <c r="G86" s="95"/>
      <c r="H86" s="95"/>
    </row>
    <row r="87" spans="1:8" ht="27" customHeight="1">
      <c r="A87" s="1">
        <v>4.7</v>
      </c>
      <c r="B87" s="98" t="s">
        <v>111</v>
      </c>
      <c r="C87" s="98"/>
      <c r="D87" s="6"/>
      <c r="E87" s="6"/>
      <c r="F87" s="6"/>
      <c r="G87" s="6"/>
      <c r="H87" s="6"/>
    </row>
    <row r="88" spans="1:8" ht="36.75" customHeight="1">
      <c r="A88" s="1"/>
      <c r="B88" s="95" t="s">
        <v>173</v>
      </c>
      <c r="C88" s="94"/>
      <c r="D88" s="94"/>
      <c r="E88" s="94"/>
      <c r="F88" s="94"/>
      <c r="G88" s="94"/>
      <c r="H88" s="94"/>
    </row>
    <row r="89" spans="1:8" ht="28.5" customHeight="1">
      <c r="A89" s="1"/>
      <c r="B89" s="108" t="s">
        <v>174</v>
      </c>
      <c r="C89" s="108"/>
      <c r="D89" s="108"/>
      <c r="E89" s="108"/>
      <c r="F89" s="108"/>
      <c r="G89" s="108"/>
      <c r="H89" s="108"/>
    </row>
    <row r="90" spans="1:8" ht="28.5" customHeight="1">
      <c r="A90" s="1"/>
      <c r="B90" s="108" t="s">
        <v>175</v>
      </c>
      <c r="C90" s="108"/>
      <c r="D90" s="108"/>
      <c r="E90" s="108"/>
      <c r="F90" s="108"/>
      <c r="G90" s="108"/>
      <c r="H90" s="108"/>
    </row>
    <row r="91" spans="1:8" ht="36.75" customHeight="1">
      <c r="A91" s="1"/>
      <c r="B91" s="108" t="s">
        <v>176</v>
      </c>
      <c r="C91" s="108"/>
      <c r="D91" s="108"/>
      <c r="E91" s="108"/>
      <c r="F91" s="108"/>
      <c r="G91" s="108"/>
      <c r="H91" s="108"/>
    </row>
    <row r="92" spans="1:8" ht="24.75" customHeight="1">
      <c r="A92" s="1">
        <v>4.8</v>
      </c>
      <c r="B92" s="25" t="s">
        <v>25</v>
      </c>
      <c r="C92" s="6"/>
      <c r="D92" s="6"/>
      <c r="E92" s="6"/>
      <c r="F92" s="6"/>
      <c r="G92" s="6"/>
      <c r="H92" s="6"/>
    </row>
    <row r="93" spans="1:8" ht="36" customHeight="1">
      <c r="A93" s="1"/>
      <c r="B93" s="95" t="s">
        <v>177</v>
      </c>
      <c r="C93" s="94"/>
      <c r="D93" s="94"/>
      <c r="E93" s="94"/>
      <c r="F93" s="94"/>
      <c r="G93" s="94"/>
      <c r="H93" s="94"/>
    </row>
    <row r="94" spans="1:8" ht="28.5" customHeight="1">
      <c r="A94" s="1"/>
      <c r="B94" s="113" t="s">
        <v>178</v>
      </c>
      <c r="C94" s="108"/>
      <c r="D94" s="108"/>
      <c r="E94" s="108"/>
      <c r="F94" s="108"/>
      <c r="G94" s="108"/>
      <c r="H94" s="108"/>
    </row>
    <row r="95" spans="1:8" ht="28.5" customHeight="1">
      <c r="A95" s="1"/>
      <c r="B95" s="113" t="s">
        <v>179</v>
      </c>
      <c r="C95" s="108"/>
      <c r="D95" s="108"/>
      <c r="E95" s="108"/>
      <c r="F95" s="108"/>
      <c r="G95" s="108"/>
      <c r="H95" s="108"/>
    </row>
    <row r="96" spans="1:8" ht="28.5" customHeight="1">
      <c r="A96" s="1"/>
      <c r="B96" s="113" t="s">
        <v>180</v>
      </c>
      <c r="C96" s="108"/>
      <c r="D96" s="108"/>
      <c r="E96" s="108"/>
      <c r="F96" s="108"/>
      <c r="G96" s="108"/>
      <c r="H96" s="108"/>
    </row>
    <row r="97" spans="1:8" ht="28.5" customHeight="1">
      <c r="A97" s="1"/>
      <c r="B97" s="113" t="s">
        <v>181</v>
      </c>
      <c r="C97" s="108"/>
      <c r="D97" s="108"/>
      <c r="E97" s="108"/>
      <c r="F97" s="108"/>
      <c r="G97" s="108"/>
      <c r="H97" s="108"/>
    </row>
    <row r="98" spans="1:8" ht="28.5" customHeight="1">
      <c r="A98" s="1"/>
      <c r="B98" s="113" t="s">
        <v>182</v>
      </c>
      <c r="C98" s="108"/>
      <c r="D98" s="108"/>
      <c r="E98" s="108"/>
      <c r="F98" s="108"/>
      <c r="G98" s="108"/>
      <c r="H98" s="108"/>
    </row>
    <row r="99" spans="1:8" ht="28.5" customHeight="1">
      <c r="A99" s="1"/>
      <c r="B99" s="113" t="s">
        <v>183</v>
      </c>
      <c r="C99" s="108"/>
      <c r="D99" s="108"/>
      <c r="E99" s="108"/>
      <c r="F99" s="108"/>
      <c r="G99" s="108"/>
      <c r="H99" s="108"/>
    </row>
    <row r="100" spans="1:8" ht="28.5" customHeight="1">
      <c r="A100" s="1"/>
      <c r="B100" s="113" t="s">
        <v>184</v>
      </c>
      <c r="C100" s="108"/>
      <c r="D100" s="108"/>
      <c r="E100" s="108"/>
      <c r="F100" s="108"/>
      <c r="G100" s="108"/>
      <c r="H100" s="108"/>
    </row>
    <row r="101" spans="1:8" ht="28.5" customHeight="1">
      <c r="A101" s="1">
        <v>4.9000000000000004</v>
      </c>
      <c r="B101" s="25" t="s">
        <v>185</v>
      </c>
      <c r="C101" s="4"/>
      <c r="D101" s="4"/>
      <c r="E101" s="4"/>
      <c r="F101" s="4"/>
      <c r="G101" s="4"/>
      <c r="H101" s="4"/>
    </row>
    <row r="102" spans="1:8" ht="57" customHeight="1">
      <c r="A102" s="1"/>
      <c r="B102" s="113" t="s">
        <v>186</v>
      </c>
      <c r="C102" s="108"/>
      <c r="D102" s="108"/>
      <c r="E102" s="108"/>
      <c r="F102" s="108"/>
      <c r="G102" s="108"/>
      <c r="H102" s="108"/>
    </row>
    <row r="103" spans="1:8" ht="45.75" customHeight="1">
      <c r="A103" s="1"/>
      <c r="B103" s="113" t="s">
        <v>187</v>
      </c>
      <c r="C103" s="108"/>
      <c r="D103" s="108"/>
      <c r="E103" s="108"/>
      <c r="F103" s="108"/>
      <c r="G103" s="108"/>
      <c r="H103" s="108"/>
    </row>
    <row r="104" spans="1:8" ht="28.5" customHeight="1">
      <c r="A104" s="1">
        <v>4.0999999999999996</v>
      </c>
      <c r="B104" s="25" t="s">
        <v>188</v>
      </c>
      <c r="C104" s="4"/>
      <c r="D104" s="4"/>
      <c r="E104" s="4"/>
      <c r="F104" s="4"/>
      <c r="G104" s="4"/>
      <c r="H104" s="4"/>
    </row>
    <row r="105" spans="1:8" ht="40.5" customHeight="1">
      <c r="A105" s="1"/>
      <c r="B105" s="113" t="s">
        <v>189</v>
      </c>
      <c r="C105" s="108"/>
      <c r="D105" s="108"/>
      <c r="E105" s="108"/>
      <c r="F105" s="108"/>
      <c r="G105" s="108"/>
      <c r="H105" s="108"/>
    </row>
    <row r="106" spans="1:8" ht="28.5" customHeight="1">
      <c r="A106" s="1"/>
      <c r="B106" s="3" t="s">
        <v>190</v>
      </c>
      <c r="C106" s="4"/>
      <c r="D106" s="4"/>
      <c r="E106" s="4"/>
      <c r="F106" s="4"/>
      <c r="G106" s="4"/>
      <c r="H106" s="4"/>
    </row>
    <row r="107" spans="1:8" ht="147" customHeight="1">
      <c r="A107" s="1"/>
      <c r="B107" s="113" t="s">
        <v>191</v>
      </c>
      <c r="C107" s="108"/>
      <c r="D107" s="108"/>
      <c r="E107" s="108"/>
      <c r="F107" s="108"/>
      <c r="G107" s="108"/>
      <c r="H107" s="108"/>
    </row>
    <row r="108" spans="1:8" ht="25.5" customHeight="1">
      <c r="A108" s="1"/>
      <c r="B108" s="3" t="s">
        <v>192</v>
      </c>
      <c r="C108" s="4"/>
      <c r="D108" s="4"/>
      <c r="E108" s="4"/>
      <c r="F108" s="4"/>
      <c r="G108" s="4"/>
      <c r="H108" s="4"/>
    </row>
    <row r="109" spans="1:8" ht="87.75" customHeight="1">
      <c r="A109" s="1"/>
      <c r="B109" s="113" t="s">
        <v>193</v>
      </c>
      <c r="C109" s="108"/>
      <c r="D109" s="108"/>
      <c r="E109" s="108"/>
      <c r="F109" s="108"/>
      <c r="G109" s="108"/>
      <c r="H109" s="108"/>
    </row>
    <row r="110" spans="1:8" ht="28.5" customHeight="1">
      <c r="A110" s="82" t="s">
        <v>196</v>
      </c>
      <c r="B110" s="25" t="s">
        <v>194</v>
      </c>
      <c r="C110" s="4"/>
      <c r="D110" s="4"/>
      <c r="E110" s="4"/>
      <c r="F110" s="4"/>
      <c r="G110" s="4"/>
      <c r="H110" s="4"/>
    </row>
    <row r="111" spans="1:8" ht="27.75" customHeight="1">
      <c r="A111" s="1"/>
      <c r="B111" s="113" t="s">
        <v>195</v>
      </c>
      <c r="C111" s="108"/>
      <c r="D111" s="108"/>
      <c r="E111" s="108"/>
      <c r="F111" s="108"/>
      <c r="G111" s="108"/>
      <c r="H111" s="108"/>
    </row>
    <row r="112" spans="1:8" ht="28.5" customHeight="1">
      <c r="A112" s="82" t="s">
        <v>197</v>
      </c>
      <c r="B112" s="25" t="s">
        <v>198</v>
      </c>
      <c r="C112" s="4"/>
      <c r="D112" s="4"/>
      <c r="E112" s="4"/>
      <c r="F112" s="4"/>
      <c r="G112" s="4"/>
      <c r="H112" s="4"/>
    </row>
    <row r="113" spans="1:8" ht="25.5" customHeight="1">
      <c r="A113" s="1"/>
      <c r="B113" s="113" t="s">
        <v>199</v>
      </c>
      <c r="C113" s="108"/>
      <c r="D113" s="108"/>
      <c r="E113" s="108"/>
      <c r="F113" s="108"/>
      <c r="G113" s="108"/>
      <c r="H113" s="108"/>
    </row>
    <row r="114" spans="1:8" ht="24" customHeight="1">
      <c r="A114" s="1" t="s">
        <v>26</v>
      </c>
      <c r="B114" s="24" t="s">
        <v>27</v>
      </c>
      <c r="C114" s="1"/>
      <c r="D114" s="24"/>
      <c r="E114" s="1"/>
      <c r="F114" s="24"/>
      <c r="G114" s="1"/>
      <c r="H114" s="24"/>
    </row>
    <row r="115" spans="1:8" ht="24" customHeight="1">
      <c r="A115" s="1">
        <v>5.0999999999999996</v>
      </c>
      <c r="B115" s="110" t="s">
        <v>88</v>
      </c>
      <c r="C115" s="110"/>
      <c r="D115" s="110"/>
      <c r="E115" s="110"/>
      <c r="F115" s="110"/>
      <c r="G115" s="110"/>
      <c r="H115" s="110"/>
    </row>
    <row r="116" spans="1:8" ht="24.75" customHeight="1">
      <c r="A116" s="1"/>
      <c r="B116" s="32"/>
      <c r="C116" s="22"/>
      <c r="D116" s="22"/>
      <c r="E116" s="22"/>
      <c r="F116" s="22"/>
      <c r="G116" s="33">
        <v>45107</v>
      </c>
      <c r="H116" s="33">
        <v>45016</v>
      </c>
    </row>
    <row r="117" spans="1:8" ht="24.75" customHeight="1">
      <c r="A117" s="1"/>
      <c r="B117" s="20"/>
      <c r="C117" s="22"/>
      <c r="D117" s="22"/>
      <c r="E117" s="22"/>
      <c r="F117" s="22"/>
      <c r="G117" s="34" t="s">
        <v>28</v>
      </c>
      <c r="H117" s="34" t="s">
        <v>28</v>
      </c>
    </row>
    <row r="118" spans="1:8" ht="24" customHeight="1">
      <c r="A118" s="1"/>
      <c r="B118" s="97" t="s">
        <v>90</v>
      </c>
      <c r="C118" s="97"/>
      <c r="D118" s="97"/>
      <c r="E118" s="97"/>
      <c r="F118" s="97"/>
      <c r="G118" s="92">
        <v>5131611239</v>
      </c>
      <c r="H118" s="92">
        <v>12150850262</v>
      </c>
    </row>
    <row r="119" spans="1:8" ht="24" customHeight="1">
      <c r="A119" s="1"/>
      <c r="B119" s="21" t="s">
        <v>204</v>
      </c>
      <c r="C119" s="21"/>
      <c r="D119" s="21"/>
      <c r="E119" s="21"/>
      <c r="F119" s="21"/>
      <c r="G119" s="92">
        <v>59140492</v>
      </c>
      <c r="H119" s="92">
        <v>5697397</v>
      </c>
    </row>
    <row r="120" spans="1:8" ht="24" customHeight="1">
      <c r="A120" s="1"/>
      <c r="B120" s="83" t="s">
        <v>200</v>
      </c>
      <c r="C120" s="83"/>
      <c r="D120" s="83"/>
      <c r="E120" s="83"/>
      <c r="F120" s="83"/>
      <c r="G120" s="92"/>
      <c r="H120" s="92"/>
    </row>
    <row r="121" spans="1:8" ht="24" customHeight="1">
      <c r="A121" s="1"/>
      <c r="B121" s="97" t="s">
        <v>89</v>
      </c>
      <c r="C121" s="97"/>
      <c r="D121" s="97"/>
      <c r="E121" s="22"/>
      <c r="F121" s="22"/>
      <c r="G121" s="92"/>
      <c r="H121" s="92">
        <v>3500000000</v>
      </c>
    </row>
    <row r="122" spans="1:8">
      <c r="A122" s="1"/>
      <c r="B122" s="20"/>
      <c r="C122" s="22"/>
      <c r="D122" s="22"/>
      <c r="E122" s="22"/>
      <c r="F122" s="22"/>
      <c r="G122" s="93">
        <v>5190751731</v>
      </c>
      <c r="H122" s="93">
        <v>15656547659</v>
      </c>
    </row>
    <row r="123" spans="1:8">
      <c r="A123" s="1"/>
      <c r="B123" s="20"/>
      <c r="C123" s="22"/>
      <c r="D123" s="22"/>
      <c r="E123" s="22"/>
      <c r="F123" s="22"/>
      <c r="G123" s="35"/>
      <c r="H123" s="35"/>
    </row>
    <row r="124" spans="1:8">
      <c r="A124" s="1">
        <v>5.2</v>
      </c>
      <c r="B124" s="110" t="s">
        <v>29</v>
      </c>
      <c r="C124" s="110"/>
      <c r="D124" s="110"/>
      <c r="E124" s="110"/>
      <c r="F124" s="110"/>
      <c r="G124" s="110"/>
      <c r="H124" s="110"/>
    </row>
    <row r="125" spans="1:8">
      <c r="A125" s="1"/>
      <c r="B125" s="22" t="s">
        <v>30</v>
      </c>
      <c r="C125" s="1"/>
      <c r="D125" s="24"/>
      <c r="E125" s="1"/>
      <c r="F125" s="24"/>
      <c r="G125" s="1"/>
      <c r="H125" s="24"/>
    </row>
    <row r="126" spans="1:8">
      <c r="A126" s="1"/>
      <c r="B126" s="22"/>
      <c r="C126" s="1"/>
      <c r="D126" s="24"/>
      <c r="E126" s="1"/>
      <c r="F126" s="24"/>
      <c r="G126" s="1"/>
      <c r="H126" s="24"/>
    </row>
    <row r="127" spans="1:8">
      <c r="A127" s="1"/>
      <c r="B127" s="111" t="s">
        <v>114</v>
      </c>
      <c r="C127" s="22"/>
      <c r="D127" s="112" t="s">
        <v>31</v>
      </c>
      <c r="E127" s="36" t="s">
        <v>32</v>
      </c>
      <c r="F127" s="112" t="s">
        <v>33</v>
      </c>
      <c r="G127" s="112"/>
      <c r="H127" s="112" t="s">
        <v>34</v>
      </c>
    </row>
    <row r="128" spans="1:8">
      <c r="A128" s="1"/>
      <c r="B128" s="111"/>
      <c r="C128" s="22"/>
      <c r="D128" s="112"/>
      <c r="E128" s="36"/>
      <c r="F128" s="36" t="s">
        <v>35</v>
      </c>
      <c r="G128" s="36" t="s">
        <v>36</v>
      </c>
      <c r="H128" s="112"/>
    </row>
    <row r="129" spans="1:8">
      <c r="A129" s="1"/>
      <c r="B129" s="36"/>
      <c r="C129" s="22"/>
      <c r="D129" s="37" t="s">
        <v>28</v>
      </c>
      <c r="E129" s="37" t="s">
        <v>28</v>
      </c>
      <c r="F129" s="37" t="s">
        <v>28</v>
      </c>
      <c r="G129" s="37" t="s">
        <v>28</v>
      </c>
      <c r="H129" s="37" t="s">
        <v>28</v>
      </c>
    </row>
    <row r="130" spans="1:8">
      <c r="A130" s="1"/>
      <c r="B130" s="8" t="s">
        <v>205</v>
      </c>
      <c r="C130" s="22"/>
      <c r="D130" s="38">
        <v>51711383700</v>
      </c>
      <c r="E130" s="38">
        <v>54671502000</v>
      </c>
      <c r="F130" s="38">
        <v>3209515377</v>
      </c>
      <c r="G130" s="38">
        <v>-249397077</v>
      </c>
      <c r="H130" s="38">
        <v>54671502000</v>
      </c>
    </row>
    <row r="131" spans="1:8">
      <c r="A131" s="1"/>
      <c r="C131" s="22"/>
      <c r="D131" s="40"/>
      <c r="E131" s="40"/>
      <c r="F131" s="41"/>
      <c r="G131" s="41"/>
      <c r="H131" s="40"/>
    </row>
    <row r="132" spans="1:8">
      <c r="A132" s="1"/>
      <c r="B132" s="22"/>
      <c r="C132" s="1"/>
      <c r="D132" s="24"/>
      <c r="E132" s="1"/>
      <c r="F132" s="24"/>
      <c r="G132" s="1"/>
      <c r="H132" s="24"/>
    </row>
    <row r="133" spans="1:8" ht="18.75" customHeight="1">
      <c r="A133" s="1"/>
      <c r="B133" s="111" t="s">
        <v>201</v>
      </c>
      <c r="C133" s="22"/>
      <c r="D133" s="112" t="s">
        <v>31</v>
      </c>
      <c r="E133" s="36" t="s">
        <v>32</v>
      </c>
      <c r="F133" s="112" t="s">
        <v>33</v>
      </c>
      <c r="G133" s="112"/>
      <c r="H133" s="112" t="s">
        <v>34</v>
      </c>
    </row>
    <row r="134" spans="1:8">
      <c r="A134" s="1"/>
      <c r="B134" s="111"/>
      <c r="C134" s="22"/>
      <c r="D134" s="112"/>
      <c r="E134" s="36"/>
      <c r="F134" s="36" t="s">
        <v>35</v>
      </c>
      <c r="G134" s="36" t="s">
        <v>36</v>
      </c>
      <c r="H134" s="112"/>
    </row>
    <row r="135" spans="1:8">
      <c r="A135" s="1"/>
      <c r="B135" s="36"/>
      <c r="C135" s="22"/>
      <c r="D135" s="37" t="s">
        <v>28</v>
      </c>
      <c r="E135" s="37" t="s">
        <v>28</v>
      </c>
      <c r="F135" s="37" t="s">
        <v>28</v>
      </c>
      <c r="G135" s="37" t="s">
        <v>28</v>
      </c>
      <c r="H135" s="37" t="s">
        <v>28</v>
      </c>
    </row>
    <row r="136" spans="1:8">
      <c r="A136" s="1"/>
      <c r="B136" s="8" t="s">
        <v>205</v>
      </c>
      <c r="C136" s="22"/>
      <c r="D136" s="38">
        <v>33758089083</v>
      </c>
      <c r="E136" s="38">
        <v>35423550000</v>
      </c>
      <c r="F136" s="38">
        <v>1979978225</v>
      </c>
      <c r="G136" s="38">
        <v>-314517308</v>
      </c>
      <c r="H136" s="38">
        <v>35423550000</v>
      </c>
    </row>
    <row r="137" spans="1:8">
      <c r="A137" s="1"/>
      <c r="C137" s="22"/>
      <c r="D137" s="41"/>
      <c r="E137" s="41"/>
      <c r="F137" s="41"/>
      <c r="G137" s="41"/>
      <c r="H137" s="41"/>
    </row>
    <row r="138" spans="1:8">
      <c r="A138" s="1">
        <v>5.3</v>
      </c>
      <c r="B138" s="24" t="s">
        <v>85</v>
      </c>
      <c r="C138" s="1"/>
      <c r="D138" s="42"/>
      <c r="E138" s="1"/>
      <c r="F138" s="24"/>
      <c r="G138" s="1"/>
      <c r="H138" s="24"/>
    </row>
    <row r="139" spans="1:8">
      <c r="A139" s="1"/>
      <c r="B139" s="24"/>
      <c r="C139" s="1"/>
      <c r="D139" s="24"/>
      <c r="E139" s="1"/>
      <c r="F139" s="24"/>
      <c r="G139" s="43">
        <v>45107</v>
      </c>
      <c r="H139" s="43">
        <v>45016</v>
      </c>
    </row>
    <row r="140" spans="1:8">
      <c r="A140" s="1"/>
      <c r="B140" s="22"/>
      <c r="C140" s="1"/>
      <c r="D140" s="42"/>
      <c r="E140" s="1"/>
      <c r="F140" s="24"/>
      <c r="G140" s="44" t="s">
        <v>28</v>
      </c>
      <c r="H140" s="44" t="s">
        <v>28</v>
      </c>
    </row>
    <row r="141" spans="1:8" ht="24" customHeight="1">
      <c r="A141" s="1"/>
      <c r="B141" s="20" t="s">
        <v>97</v>
      </c>
      <c r="C141" s="1"/>
      <c r="D141" s="24"/>
      <c r="E141" s="1"/>
      <c r="F141" s="24"/>
      <c r="G141" s="88">
        <v>60780626</v>
      </c>
      <c r="H141" s="88">
        <v>56384879</v>
      </c>
    </row>
    <row r="142" spans="1:8" ht="24" customHeight="1">
      <c r="A142" s="1"/>
      <c r="B142" s="90" t="s">
        <v>98</v>
      </c>
      <c r="C142" s="1"/>
      <c r="D142" s="24"/>
      <c r="E142" s="1"/>
      <c r="F142" s="24"/>
      <c r="G142" s="52">
        <v>45000000</v>
      </c>
      <c r="H142" s="52">
        <v>41612904</v>
      </c>
    </row>
    <row r="143" spans="1:8" ht="24" customHeight="1">
      <c r="A143" s="1"/>
      <c r="B143" s="90" t="s">
        <v>99</v>
      </c>
      <c r="C143" s="1"/>
      <c r="D143" s="24"/>
      <c r="E143" s="1"/>
      <c r="F143" s="24"/>
      <c r="G143" s="52">
        <v>21188510</v>
      </c>
      <c r="H143" s="52">
        <v>20732218</v>
      </c>
    </row>
    <row r="144" spans="1:8" ht="24" customHeight="1">
      <c r="A144" s="1"/>
      <c r="B144" s="90" t="s">
        <v>100</v>
      </c>
      <c r="C144" s="1"/>
      <c r="D144" s="24"/>
      <c r="E144" s="1"/>
      <c r="F144" s="24"/>
      <c r="G144" s="52">
        <v>16500000</v>
      </c>
      <c r="H144" s="52">
        <v>16500000</v>
      </c>
    </row>
    <row r="145" spans="1:8" ht="24" customHeight="1">
      <c r="A145" s="1"/>
      <c r="B145" s="90" t="s">
        <v>101</v>
      </c>
      <c r="C145" s="1"/>
      <c r="D145" s="24"/>
      <c r="E145" s="46"/>
      <c r="F145" s="24"/>
      <c r="G145" s="87">
        <v>5500000</v>
      </c>
      <c r="H145" s="87">
        <v>5500000</v>
      </c>
    </row>
    <row r="146" spans="1:8" ht="24" customHeight="1">
      <c r="A146" s="1"/>
      <c r="B146" s="90" t="s">
        <v>93</v>
      </c>
      <c r="C146" s="1"/>
      <c r="D146" s="24"/>
      <c r="E146" s="1"/>
      <c r="F146" s="24"/>
      <c r="G146" s="87">
        <v>3436445000</v>
      </c>
      <c r="H146" s="87">
        <v>1497395000</v>
      </c>
    </row>
    <row r="147" spans="1:8" ht="24" customHeight="1">
      <c r="A147" s="1"/>
      <c r="B147" s="90" t="s">
        <v>95</v>
      </c>
      <c r="C147" s="1"/>
      <c r="D147" s="24"/>
      <c r="E147" s="1"/>
      <c r="F147" s="24"/>
      <c r="G147" s="87">
        <v>52255492</v>
      </c>
      <c r="H147" s="87">
        <v>2524397</v>
      </c>
    </row>
    <row r="148" spans="1:8" ht="24" customHeight="1">
      <c r="A148" s="1"/>
      <c r="B148" s="90" t="s">
        <v>96</v>
      </c>
      <c r="C148" s="1"/>
      <c r="D148" s="24"/>
      <c r="E148" s="1"/>
      <c r="F148" s="24"/>
      <c r="G148" s="53"/>
      <c r="H148" s="53">
        <v>216860</v>
      </c>
    </row>
    <row r="149" spans="1:8" ht="24" customHeight="1">
      <c r="A149" s="1"/>
      <c r="B149" s="90" t="s">
        <v>102</v>
      </c>
      <c r="C149" s="1"/>
      <c r="D149" s="24"/>
      <c r="E149" s="1"/>
      <c r="F149" s="24"/>
      <c r="G149" s="52">
        <v>4958884</v>
      </c>
      <c r="H149" s="52">
        <v>2465743</v>
      </c>
    </row>
    <row r="150" spans="1:8" ht="24" customHeight="1">
      <c r="A150" s="1"/>
      <c r="B150" s="90" t="s">
        <v>103</v>
      </c>
      <c r="C150" s="1"/>
      <c r="D150" s="24"/>
      <c r="E150" s="1"/>
      <c r="F150" s="24"/>
      <c r="G150" s="52">
        <v>13200000</v>
      </c>
      <c r="H150" s="52">
        <v>13200000</v>
      </c>
    </row>
    <row r="151" spans="1:8" ht="24" customHeight="1">
      <c r="A151" s="1"/>
      <c r="B151" s="90" t="s">
        <v>104</v>
      </c>
      <c r="C151" s="1"/>
      <c r="D151" s="24"/>
      <c r="E151" s="1"/>
      <c r="F151" s="24"/>
      <c r="G151" s="52">
        <v>60403</v>
      </c>
      <c r="H151" s="52">
        <v>191369</v>
      </c>
    </row>
    <row r="152" spans="1:8" ht="63.75" customHeight="1">
      <c r="A152" s="1"/>
      <c r="B152" s="20" t="s">
        <v>94</v>
      </c>
      <c r="C152" s="1"/>
      <c r="D152" s="24"/>
      <c r="E152" s="1"/>
      <c r="F152" s="41"/>
      <c r="G152" s="52">
        <v>595188</v>
      </c>
      <c r="H152" s="52">
        <v>1913677</v>
      </c>
    </row>
    <row r="153" spans="1:8" ht="27" customHeight="1">
      <c r="A153" s="1"/>
      <c r="B153" s="20" t="s">
        <v>105</v>
      </c>
      <c r="C153" s="1"/>
      <c r="D153" s="24"/>
      <c r="E153" s="1"/>
      <c r="F153" s="41"/>
      <c r="G153" s="87"/>
      <c r="H153" s="52"/>
    </row>
    <row r="154" spans="1:8" ht="27" customHeight="1">
      <c r="A154" s="1"/>
      <c r="B154" s="20" t="s">
        <v>106</v>
      </c>
      <c r="C154" s="1"/>
      <c r="D154" s="24"/>
      <c r="E154" s="1"/>
      <c r="F154" s="24"/>
      <c r="G154" s="52">
        <v>49902360</v>
      </c>
      <c r="H154" s="52"/>
    </row>
    <row r="155" spans="1:8" ht="27" customHeight="1">
      <c r="A155" s="1"/>
      <c r="B155" s="20" t="s">
        <v>202</v>
      </c>
      <c r="C155" s="1"/>
      <c r="D155" s="24"/>
      <c r="E155" s="1"/>
      <c r="F155" s="24"/>
      <c r="G155" s="52">
        <v>7492466</v>
      </c>
      <c r="H155" s="52">
        <v>7938076</v>
      </c>
    </row>
    <row r="156" spans="1:8" ht="27" customHeight="1">
      <c r="A156" s="1"/>
      <c r="B156" s="20" t="s">
        <v>203</v>
      </c>
      <c r="C156" s="1"/>
      <c r="D156" s="24"/>
      <c r="E156" s="1"/>
      <c r="F156" s="24"/>
      <c r="G156" s="52">
        <v>2809676</v>
      </c>
      <c r="H156" s="52">
        <v>2471267</v>
      </c>
    </row>
    <row r="157" spans="1:8">
      <c r="A157" s="1"/>
      <c r="B157" s="24" t="s">
        <v>107</v>
      </c>
      <c r="C157" s="1"/>
      <c r="D157" s="24"/>
      <c r="E157" s="1"/>
      <c r="F157" s="24"/>
      <c r="G157" s="89">
        <f>SUM(G141:G156)</f>
        <v>3716688605</v>
      </c>
      <c r="H157" s="89">
        <f>SUM(H141:H156)</f>
        <v>1669046390</v>
      </c>
    </row>
    <row r="158" spans="1:8" ht="24" customHeight="1">
      <c r="A158" s="1">
        <v>5.4</v>
      </c>
      <c r="B158" s="109" t="s">
        <v>211</v>
      </c>
      <c r="C158" s="110"/>
      <c r="D158" s="110"/>
      <c r="E158" s="110"/>
      <c r="F158" s="110"/>
      <c r="G158" s="110"/>
      <c r="H158" s="110"/>
    </row>
    <row r="159" spans="1:8" ht="24" customHeight="1">
      <c r="A159" s="1"/>
      <c r="B159" s="2"/>
      <c r="C159" s="22"/>
      <c r="F159" s="47">
        <v>45016</v>
      </c>
      <c r="G159" s="48" t="s">
        <v>37</v>
      </c>
      <c r="H159" s="47">
        <v>45107</v>
      </c>
    </row>
    <row r="160" spans="1:8" ht="24" customHeight="1">
      <c r="A160" s="1"/>
      <c r="B160" s="2" t="s">
        <v>38</v>
      </c>
      <c r="C160" s="22"/>
      <c r="F160" s="2"/>
      <c r="G160" s="2"/>
      <c r="H160" s="2"/>
    </row>
    <row r="161" spans="1:8" ht="24" customHeight="1">
      <c r="A161" s="1"/>
      <c r="B161" s="20" t="s">
        <v>39</v>
      </c>
      <c r="C161" s="22"/>
      <c r="D161" s="49"/>
      <c r="E161" s="39"/>
      <c r="F161" s="50">
        <v>5110723.53</v>
      </c>
      <c r="G161" s="51">
        <v>125653.12</v>
      </c>
      <c r="H161" s="50">
        <v>5236376.6500000004</v>
      </c>
    </row>
    <row r="162" spans="1:8" ht="24" customHeight="1">
      <c r="A162" s="1"/>
      <c r="B162" s="20" t="s">
        <v>40</v>
      </c>
      <c r="C162" s="22"/>
      <c r="F162" s="52">
        <v>51107235300</v>
      </c>
      <c r="G162" s="41">
        <v>1256531200</v>
      </c>
      <c r="H162" s="53">
        <v>52363766500</v>
      </c>
    </row>
    <row r="163" spans="1:8" ht="24" customHeight="1">
      <c r="A163" s="1"/>
      <c r="B163" s="20" t="s">
        <v>41</v>
      </c>
      <c r="C163" s="22"/>
      <c r="F163" s="52">
        <v>89814191</v>
      </c>
      <c r="G163" s="41">
        <v>228973118</v>
      </c>
      <c r="H163" s="53">
        <v>318787309</v>
      </c>
    </row>
    <row r="164" spans="1:8" ht="24.75" customHeight="1">
      <c r="A164" s="1"/>
      <c r="B164" s="97" t="s">
        <v>42</v>
      </c>
      <c r="C164" s="97"/>
      <c r="F164" s="54">
        <v>51197049491</v>
      </c>
      <c r="G164" s="54">
        <v>1485504318</v>
      </c>
      <c r="H164" s="54">
        <v>52682553809</v>
      </c>
    </row>
    <row r="165" spans="1:8" ht="24" customHeight="1">
      <c r="A165" s="1"/>
      <c r="B165" s="2" t="s">
        <v>43</v>
      </c>
      <c r="C165" s="22"/>
      <c r="F165" s="55"/>
      <c r="G165" s="56"/>
      <c r="H165" s="55"/>
    </row>
    <row r="166" spans="1:8" ht="24" customHeight="1">
      <c r="A166" s="1"/>
      <c r="B166" s="20" t="s">
        <v>39</v>
      </c>
      <c r="C166" s="22"/>
      <c r="F166" s="50">
        <v>-19329.79</v>
      </c>
      <c r="G166" s="51">
        <v>-9286.0400000000009</v>
      </c>
      <c r="H166" s="50">
        <v>-28615.83</v>
      </c>
    </row>
    <row r="167" spans="1:8" ht="24" customHeight="1">
      <c r="A167" s="1"/>
      <c r="B167" s="20" t="s">
        <v>40</v>
      </c>
      <c r="C167" s="22"/>
      <c r="F167" s="52">
        <v>-193297900</v>
      </c>
      <c r="G167" s="41">
        <v>-92860400</v>
      </c>
      <c r="H167" s="53">
        <v>-286158300</v>
      </c>
    </row>
    <row r="168" spans="1:8" ht="24" customHeight="1">
      <c r="A168" s="1"/>
      <c r="B168" s="20" t="s">
        <v>41</v>
      </c>
      <c r="C168" s="22"/>
      <c r="F168" s="52">
        <v>-18278207</v>
      </c>
      <c r="G168" s="41">
        <v>-15368530</v>
      </c>
      <c r="H168" s="53">
        <v>-33646737</v>
      </c>
    </row>
    <row r="169" spans="1:8" ht="22.5" customHeight="1">
      <c r="A169" s="1"/>
      <c r="B169" s="20" t="s">
        <v>44</v>
      </c>
      <c r="C169" s="22"/>
      <c r="F169" s="54">
        <v>-211576107</v>
      </c>
      <c r="G169" s="54">
        <v>-108228930</v>
      </c>
      <c r="H169" s="54">
        <v>-319805037</v>
      </c>
    </row>
    <row r="170" spans="1:8" ht="24" customHeight="1">
      <c r="A170" s="1"/>
      <c r="B170" s="32" t="s">
        <v>45</v>
      </c>
      <c r="C170" s="22"/>
      <c r="F170" s="57">
        <v>5275518707</v>
      </c>
      <c r="G170" s="58">
        <v>4474535647</v>
      </c>
      <c r="H170" s="54">
        <v>9750054354</v>
      </c>
    </row>
    <row r="171" spans="1:8" ht="43.5" customHeight="1">
      <c r="A171" s="1"/>
      <c r="B171" s="32" t="s">
        <v>46</v>
      </c>
      <c r="C171" s="22"/>
      <c r="F171" s="59">
        <v>5091393.74</v>
      </c>
      <c r="G171" s="59">
        <v>116367.07999999999</v>
      </c>
      <c r="H171" s="59">
        <v>5207760.82</v>
      </c>
    </row>
    <row r="172" spans="1:8" ht="24" customHeight="1">
      <c r="A172" s="1"/>
      <c r="B172" s="32" t="s">
        <v>47</v>
      </c>
      <c r="C172" s="22"/>
      <c r="F172" s="55">
        <v>56260992091</v>
      </c>
      <c r="G172" s="60"/>
      <c r="H172" s="55">
        <v>62112803126</v>
      </c>
    </row>
    <row r="173" spans="1:8" ht="24" customHeight="1">
      <c r="A173" s="1"/>
      <c r="B173" s="32" t="s">
        <v>48</v>
      </c>
      <c r="C173" s="22"/>
      <c r="F173" s="61">
        <v>11050.21</v>
      </c>
      <c r="G173" s="62"/>
      <c r="H173" s="61">
        <v>11926.96</v>
      </c>
    </row>
    <row r="174" spans="1:8">
      <c r="A174" s="1"/>
      <c r="B174" s="9"/>
      <c r="C174" s="63"/>
      <c r="D174" s="63"/>
      <c r="E174" s="63"/>
      <c r="F174" s="63"/>
      <c r="G174" s="9"/>
      <c r="H174" s="9"/>
    </row>
    <row r="175" spans="1:8">
      <c r="A175" s="1">
        <v>5.5</v>
      </c>
      <c r="B175" s="64" t="s">
        <v>49</v>
      </c>
      <c r="C175" s="63"/>
      <c r="D175" s="63"/>
      <c r="E175" s="63"/>
      <c r="F175" s="63"/>
      <c r="G175" s="9"/>
      <c r="H175" s="9"/>
    </row>
    <row r="176" spans="1:8" ht="24" customHeight="1">
      <c r="A176" s="1"/>
      <c r="B176" s="20"/>
      <c r="C176" s="22"/>
      <c r="F176" s="33">
        <v>45016</v>
      </c>
      <c r="G176" s="35" t="s">
        <v>50</v>
      </c>
      <c r="H176" s="33">
        <v>45107</v>
      </c>
    </row>
    <row r="177" spans="1:8" ht="24" customHeight="1">
      <c r="A177" s="1"/>
      <c r="B177" s="20"/>
      <c r="C177" s="22"/>
      <c r="F177" s="65" t="s">
        <v>28</v>
      </c>
      <c r="G177" s="65" t="s">
        <v>28</v>
      </c>
      <c r="H177" s="65" t="s">
        <v>28</v>
      </c>
    </row>
    <row r="178" spans="1:8" ht="24" customHeight="1">
      <c r="A178" s="1"/>
      <c r="B178" s="20" t="s">
        <v>51</v>
      </c>
      <c r="C178" s="22"/>
      <c r="F178" s="38">
        <v>3610057790</v>
      </c>
      <c r="G178" s="38">
        <v>3179878264</v>
      </c>
      <c r="H178" s="38">
        <v>6789936054</v>
      </c>
    </row>
    <row r="179" spans="1:8" ht="24" customHeight="1">
      <c r="A179" s="1"/>
      <c r="B179" s="20" t="s">
        <v>52</v>
      </c>
      <c r="C179" s="22"/>
      <c r="F179" s="66">
        <v>1665460917</v>
      </c>
      <c r="G179" s="66">
        <v>1294657383</v>
      </c>
      <c r="H179" s="66">
        <v>2960118300</v>
      </c>
    </row>
    <row r="180" spans="1:8">
      <c r="A180" s="1"/>
      <c r="B180" s="32" t="s">
        <v>53</v>
      </c>
      <c r="C180" s="32"/>
      <c r="F180" s="67">
        <v>5275518707</v>
      </c>
      <c r="G180" s="67">
        <v>4474535647</v>
      </c>
      <c r="H180" s="67">
        <v>9750054354</v>
      </c>
    </row>
    <row r="181" spans="1:8">
      <c r="A181" s="1"/>
      <c r="B181" s="19"/>
      <c r="C181" s="19"/>
      <c r="D181" s="19"/>
      <c r="E181" s="22"/>
      <c r="F181" s="35"/>
      <c r="G181" s="20"/>
      <c r="H181" s="35"/>
    </row>
    <row r="182" spans="1:8" hidden="1">
      <c r="A182" s="1">
        <v>5.6</v>
      </c>
      <c r="B182" s="64" t="s">
        <v>54</v>
      </c>
      <c r="C182" s="68"/>
      <c r="D182" s="68"/>
      <c r="E182" s="68"/>
      <c r="F182" s="68"/>
      <c r="G182" s="69"/>
      <c r="H182" s="69"/>
    </row>
    <row r="183" spans="1:8" ht="56.25" hidden="1">
      <c r="A183" s="1"/>
      <c r="B183" s="32" t="s">
        <v>55</v>
      </c>
      <c r="C183" s="22"/>
      <c r="D183" s="22"/>
      <c r="E183" s="22"/>
      <c r="F183" s="36" t="s">
        <v>56</v>
      </c>
      <c r="G183" s="36" t="s">
        <v>57</v>
      </c>
      <c r="H183" s="36" t="s">
        <v>58</v>
      </c>
    </row>
    <row r="184" spans="1:8" hidden="1">
      <c r="A184" s="1"/>
      <c r="B184" s="37" t="s">
        <v>59</v>
      </c>
      <c r="C184" s="22"/>
      <c r="D184" s="22"/>
      <c r="E184" s="22"/>
      <c r="F184" s="37" t="s">
        <v>60</v>
      </c>
      <c r="G184" s="37" t="s">
        <v>61</v>
      </c>
      <c r="H184" s="37" t="s">
        <v>62</v>
      </c>
    </row>
    <row r="185" spans="1:8" ht="20.25" hidden="1" customHeight="1">
      <c r="A185" s="1"/>
      <c r="B185" s="20" t="s">
        <v>205</v>
      </c>
      <c r="C185" s="22"/>
      <c r="D185" s="22"/>
      <c r="E185" s="22"/>
      <c r="F185" s="38">
        <v>51711383700</v>
      </c>
      <c r="G185" s="38">
        <v>54671502000</v>
      </c>
      <c r="H185" s="38">
        <v>2960118300</v>
      </c>
    </row>
    <row r="186" spans="1:8" hidden="1">
      <c r="A186" s="1"/>
      <c r="B186" s="20"/>
      <c r="C186" s="22"/>
      <c r="D186" s="22"/>
      <c r="E186" s="22"/>
      <c r="F186" s="70"/>
      <c r="G186" s="70"/>
      <c r="H186" s="41"/>
    </row>
    <row r="187" spans="1:8" hidden="1">
      <c r="A187" s="1"/>
      <c r="B187" s="32"/>
      <c r="C187" s="22"/>
      <c r="D187" s="22"/>
      <c r="E187" s="22"/>
      <c r="F187" s="71"/>
      <c r="G187" s="71"/>
      <c r="H187" s="71"/>
    </row>
    <row r="188" spans="1:8" hidden="1">
      <c r="A188" s="1">
        <v>5.7</v>
      </c>
      <c r="B188" s="64" t="s">
        <v>63</v>
      </c>
      <c r="C188" s="68"/>
      <c r="D188" s="68"/>
      <c r="E188" s="68"/>
      <c r="F188" s="68"/>
      <c r="G188" s="69"/>
      <c r="H188" s="69"/>
    </row>
    <row r="189" spans="1:8" hidden="1">
      <c r="A189" s="22"/>
      <c r="B189" s="22"/>
      <c r="C189" s="35" t="s">
        <v>64</v>
      </c>
      <c r="D189" s="36" t="s">
        <v>65</v>
      </c>
      <c r="E189" s="36" t="s">
        <v>115</v>
      </c>
      <c r="F189" s="36"/>
      <c r="G189" s="36"/>
      <c r="H189" s="36"/>
    </row>
    <row r="190" spans="1:8" ht="37.5" hidden="1">
      <c r="A190" s="22"/>
      <c r="B190" s="22"/>
      <c r="C190" s="35"/>
      <c r="D190" s="36"/>
      <c r="E190" s="36"/>
      <c r="F190" s="36" t="s">
        <v>66</v>
      </c>
      <c r="G190" s="36" t="s">
        <v>67</v>
      </c>
      <c r="H190" s="36" t="s">
        <v>68</v>
      </c>
    </row>
    <row r="191" spans="1:8" ht="39.75" hidden="1" customHeight="1">
      <c r="A191" s="22"/>
      <c r="B191" s="22"/>
      <c r="C191" s="34" t="s">
        <v>59</v>
      </c>
      <c r="D191" s="72" t="s">
        <v>60</v>
      </c>
      <c r="E191" s="72">
        <v>1</v>
      </c>
      <c r="F191" s="72">
        <v>2</v>
      </c>
      <c r="G191" s="73" t="s">
        <v>69</v>
      </c>
      <c r="H191" s="73" t="s">
        <v>70</v>
      </c>
    </row>
    <row r="192" spans="1:8" ht="24" hidden="1" customHeight="1">
      <c r="A192" s="22"/>
      <c r="B192" s="22"/>
      <c r="C192" s="44">
        <v>1</v>
      </c>
      <c r="D192" s="74">
        <v>45018</v>
      </c>
      <c r="E192" s="41">
        <v>56253708680</v>
      </c>
      <c r="F192" s="45">
        <v>5091393.74</v>
      </c>
      <c r="G192" s="45">
        <v>11048.78</v>
      </c>
      <c r="H192" s="75">
        <v>0</v>
      </c>
    </row>
    <row r="193" spans="1:9" ht="24" hidden="1" customHeight="1">
      <c r="A193" s="22"/>
      <c r="B193" s="22"/>
      <c r="C193" s="44">
        <v>2</v>
      </c>
      <c r="D193" s="74">
        <v>45019</v>
      </c>
      <c r="E193" s="41">
        <v>57010754256</v>
      </c>
      <c r="F193" s="45">
        <v>5091586.17</v>
      </c>
      <c r="G193" s="45">
        <v>11197.05</v>
      </c>
      <c r="H193" s="75">
        <v>148.26999999999862</v>
      </c>
    </row>
    <row r="194" spans="1:9" ht="24" hidden="1" customHeight="1">
      <c r="A194" s="22"/>
      <c r="B194" s="22"/>
      <c r="C194" s="44">
        <v>3</v>
      </c>
      <c r="D194" s="74">
        <v>45020</v>
      </c>
      <c r="E194" s="41">
        <v>57364706376</v>
      </c>
      <c r="F194" s="45">
        <v>5091604.03</v>
      </c>
      <c r="G194" s="45">
        <v>11266.52</v>
      </c>
      <c r="H194" s="75">
        <v>69.470000000001164</v>
      </c>
    </row>
    <row r="195" spans="1:9" hidden="1">
      <c r="A195" s="22"/>
      <c r="B195" s="22"/>
      <c r="C195" s="44">
        <v>4</v>
      </c>
      <c r="D195" s="74">
        <v>45021</v>
      </c>
      <c r="E195" s="41">
        <v>57749702674</v>
      </c>
      <c r="F195" s="45">
        <v>5091632.1100000003</v>
      </c>
      <c r="G195" s="45">
        <v>11342.08</v>
      </c>
      <c r="H195" s="75">
        <v>75.559999999999491</v>
      </c>
    </row>
    <row r="196" spans="1:9" ht="24.6" hidden="1" customHeight="1">
      <c r="A196" s="22"/>
      <c r="B196" s="22"/>
      <c r="C196" s="44">
        <v>5</v>
      </c>
      <c r="D196" s="74">
        <v>45022</v>
      </c>
      <c r="E196" s="41">
        <v>56830812102</v>
      </c>
      <c r="F196" s="45">
        <v>5091759.05</v>
      </c>
      <c r="G196" s="45">
        <v>11161.33</v>
      </c>
      <c r="H196" s="75">
        <v>-180.75</v>
      </c>
    </row>
    <row r="197" spans="1:9" ht="24" hidden="1" customHeight="1">
      <c r="A197" s="22"/>
      <c r="B197" s="22"/>
      <c r="C197" s="44">
        <v>6</v>
      </c>
      <c r="D197" s="74">
        <v>45025</v>
      </c>
      <c r="E197" s="41">
        <v>56959795291</v>
      </c>
      <c r="F197" s="45">
        <v>5091671.18</v>
      </c>
      <c r="G197" s="45">
        <v>11186.85</v>
      </c>
      <c r="H197" s="75">
        <v>25.520000000000437</v>
      </c>
    </row>
    <row r="198" spans="1:9" ht="24" hidden="1" customHeight="1">
      <c r="A198" s="22"/>
      <c r="B198" s="22"/>
      <c r="C198" s="44">
        <v>7</v>
      </c>
      <c r="D198" s="74">
        <v>45026</v>
      </c>
      <c r="E198" s="41">
        <v>56870760775</v>
      </c>
      <c r="F198" s="45">
        <v>5091688.97</v>
      </c>
      <c r="G198" s="45">
        <v>11169.33</v>
      </c>
      <c r="H198" s="75">
        <v>-17.520000000000437</v>
      </c>
    </row>
    <row r="199" spans="1:9" ht="24" hidden="1" customHeight="1">
      <c r="A199" s="22"/>
      <c r="B199" s="22"/>
      <c r="C199" s="44">
        <v>8</v>
      </c>
      <c r="D199" s="74">
        <v>45027</v>
      </c>
      <c r="E199" s="41">
        <v>57370141261</v>
      </c>
      <c r="F199" s="45">
        <v>5091738.6500000004</v>
      </c>
      <c r="G199" s="45">
        <v>11267.29</v>
      </c>
      <c r="H199" s="75">
        <v>97.960000000000946</v>
      </c>
    </row>
    <row r="200" spans="1:9" ht="24" hidden="1" customHeight="1">
      <c r="A200" s="22"/>
      <c r="B200" s="22"/>
      <c r="C200" s="44">
        <v>9</v>
      </c>
      <c r="D200" s="74">
        <v>45028</v>
      </c>
      <c r="E200" s="41">
        <v>58032495729</v>
      </c>
      <c r="F200" s="45">
        <v>5093368.0599999996</v>
      </c>
      <c r="G200" s="45">
        <v>11393.73</v>
      </c>
      <c r="H200" s="75">
        <v>126.43999999999869</v>
      </c>
    </row>
    <row r="201" spans="1:9" ht="24" hidden="1" customHeight="1">
      <c r="A201" s="22"/>
      <c r="B201" s="22"/>
      <c r="C201" s="44">
        <v>10</v>
      </c>
      <c r="D201" s="74">
        <v>45029</v>
      </c>
      <c r="E201" s="41">
        <v>57778444000</v>
      </c>
      <c r="F201" s="45">
        <v>5093434.74</v>
      </c>
      <c r="G201" s="45">
        <v>11343.7</v>
      </c>
      <c r="H201" s="75">
        <v>-50.029999999998836</v>
      </c>
    </row>
    <row r="202" spans="1:9" ht="24" hidden="1" customHeight="1">
      <c r="A202" s="22"/>
      <c r="B202" s="22"/>
      <c r="C202" s="44">
        <v>11</v>
      </c>
      <c r="D202" s="74">
        <v>45032</v>
      </c>
      <c r="E202" s="41">
        <v>56655955495</v>
      </c>
      <c r="F202" s="45">
        <v>5096264.0299999984</v>
      </c>
      <c r="G202" s="45">
        <v>11117.15</v>
      </c>
      <c r="H202" s="75">
        <v>-226.55000000000109</v>
      </c>
      <c r="I202" s="91"/>
    </row>
    <row r="203" spans="1:9" ht="24" hidden="1" customHeight="1">
      <c r="A203" s="22"/>
      <c r="B203" s="22"/>
      <c r="C203" s="44">
        <v>12</v>
      </c>
      <c r="D203" s="74">
        <v>45033</v>
      </c>
      <c r="E203" s="41">
        <v>56841228174</v>
      </c>
      <c r="F203" s="45">
        <v>5096675.67</v>
      </c>
      <c r="G203" s="45">
        <v>11152.6</v>
      </c>
      <c r="H203" s="75">
        <v>35.450000000000728</v>
      </c>
    </row>
    <row r="204" spans="1:9" ht="24" hidden="1" customHeight="1">
      <c r="A204" s="22"/>
      <c r="B204" s="22"/>
      <c r="C204" s="44">
        <v>13</v>
      </c>
      <c r="D204" s="74">
        <v>45034</v>
      </c>
      <c r="E204" s="41">
        <v>57157818456</v>
      </c>
      <c r="F204" s="45">
        <v>5095251.72</v>
      </c>
      <c r="G204" s="45">
        <v>11217.85</v>
      </c>
      <c r="H204" s="75">
        <v>65.25</v>
      </c>
    </row>
    <row r="205" spans="1:9" ht="24" hidden="1" customHeight="1">
      <c r="A205" s="22"/>
      <c r="B205" s="22"/>
      <c r="C205" s="44">
        <v>14</v>
      </c>
      <c r="D205" s="74">
        <v>45035</v>
      </c>
      <c r="E205" s="41">
        <v>56491192618</v>
      </c>
      <c r="F205" s="45">
        <v>5095127.87</v>
      </c>
      <c r="G205" s="45">
        <v>11087.29</v>
      </c>
      <c r="H205" s="75">
        <v>-130.55999999999949</v>
      </c>
    </row>
    <row r="206" spans="1:9" ht="24" hidden="1" customHeight="1">
      <c r="A206" s="22"/>
      <c r="B206" s="22"/>
      <c r="C206" s="44">
        <v>15</v>
      </c>
      <c r="D206" s="74">
        <v>45036</v>
      </c>
      <c r="E206" s="41">
        <v>56511385103</v>
      </c>
      <c r="F206" s="45">
        <v>5095257.09</v>
      </c>
      <c r="G206" s="45">
        <v>11090.97</v>
      </c>
      <c r="H206" s="75">
        <v>3.679999999998472</v>
      </c>
    </row>
    <row r="207" spans="1:9" ht="24" hidden="1" customHeight="1">
      <c r="A207" s="22"/>
      <c r="B207" s="22"/>
      <c r="C207" s="44">
        <v>16</v>
      </c>
      <c r="D207" s="74">
        <v>45039</v>
      </c>
      <c r="E207" s="41">
        <v>56466428390</v>
      </c>
      <c r="F207" s="45">
        <v>5096009.34</v>
      </c>
      <c r="G207" s="45">
        <v>11080.51</v>
      </c>
      <c r="H207" s="75">
        <v>-10.459999999999127</v>
      </c>
    </row>
    <row r="208" spans="1:9" ht="24" hidden="1" customHeight="1">
      <c r="A208" s="22"/>
      <c r="B208" s="22"/>
      <c r="C208" s="44">
        <v>17</v>
      </c>
      <c r="D208" s="74">
        <v>45040</v>
      </c>
      <c r="E208" s="41">
        <v>56413399665</v>
      </c>
      <c r="F208" s="45">
        <v>5096040.92</v>
      </c>
      <c r="G208" s="45">
        <v>11070.04</v>
      </c>
      <c r="H208" s="75">
        <v>-10.469999999999345</v>
      </c>
    </row>
    <row r="209" spans="1:8" ht="24" hidden="1" customHeight="1">
      <c r="A209" s="22"/>
      <c r="B209" s="22"/>
      <c r="C209" s="44">
        <v>18</v>
      </c>
      <c r="D209" s="74">
        <v>45041</v>
      </c>
      <c r="E209" s="41">
        <v>56367157052</v>
      </c>
      <c r="F209" s="45">
        <v>5096255.97</v>
      </c>
      <c r="G209" s="45">
        <v>11060.5</v>
      </c>
      <c r="H209" s="75">
        <v>-9.5400000000008731</v>
      </c>
    </row>
    <row r="210" spans="1:8" ht="24" hidden="1" customHeight="1">
      <c r="A210" s="22"/>
      <c r="B210" s="22"/>
      <c r="C210" s="44">
        <v>19</v>
      </c>
      <c r="D210" s="74">
        <v>45042</v>
      </c>
      <c r="E210" s="41">
        <v>56950319605</v>
      </c>
      <c r="F210" s="45">
        <v>5096265.91</v>
      </c>
      <c r="G210" s="45">
        <v>11174.91</v>
      </c>
      <c r="H210" s="75">
        <v>114.40999999999985</v>
      </c>
    </row>
    <row r="211" spans="1:8" ht="24" hidden="1" customHeight="1">
      <c r="A211" s="22"/>
      <c r="B211" s="22"/>
      <c r="C211" s="44">
        <v>20</v>
      </c>
      <c r="D211" s="74">
        <v>45043</v>
      </c>
      <c r="E211" s="41">
        <v>57002635538</v>
      </c>
      <c r="F211" s="45">
        <v>5096758.97</v>
      </c>
      <c r="G211" s="45">
        <v>11184.09</v>
      </c>
      <c r="H211" s="75">
        <v>9.180000000000291</v>
      </c>
    </row>
    <row r="212" spans="1:8" ht="24" hidden="1" customHeight="1">
      <c r="A212" s="22"/>
      <c r="B212" s="22"/>
      <c r="C212" s="44">
        <v>21</v>
      </c>
      <c r="D212" s="74">
        <v>45046</v>
      </c>
      <c r="E212" s="41">
        <v>57540043782</v>
      </c>
      <c r="F212" s="45">
        <v>5097536.4400000004</v>
      </c>
      <c r="G212" s="45">
        <v>11287.81</v>
      </c>
      <c r="H212" s="75">
        <v>103.71999999999935</v>
      </c>
    </row>
    <row r="213" spans="1:8" ht="24" hidden="1" customHeight="1">
      <c r="A213" s="22"/>
      <c r="B213" s="22"/>
      <c r="C213" s="44">
        <v>22</v>
      </c>
      <c r="D213" s="74">
        <v>45049</v>
      </c>
      <c r="E213" s="41">
        <v>57529075173</v>
      </c>
      <c r="F213" s="45">
        <v>5097536.4400000004</v>
      </c>
      <c r="G213" s="45">
        <v>11285.66</v>
      </c>
      <c r="H213" s="75">
        <v>-2.1499999999996362</v>
      </c>
    </row>
    <row r="214" spans="1:8" ht="24" hidden="1" customHeight="1">
      <c r="A214" s="22"/>
      <c r="B214" s="22"/>
      <c r="C214" s="44">
        <v>23</v>
      </c>
      <c r="D214" s="74">
        <v>45050</v>
      </c>
      <c r="E214" s="41">
        <v>57628555705</v>
      </c>
      <c r="F214" s="45">
        <v>5097635.66</v>
      </c>
      <c r="G214" s="45">
        <v>11304.95</v>
      </c>
      <c r="H214" s="75">
        <v>19.290000000000873</v>
      </c>
    </row>
    <row r="215" spans="1:8" ht="24" hidden="1" customHeight="1">
      <c r="A215" s="22"/>
      <c r="B215" s="22"/>
      <c r="C215" s="44">
        <v>24</v>
      </c>
      <c r="D215" s="74">
        <v>45053</v>
      </c>
      <c r="E215" s="41">
        <v>57363999041</v>
      </c>
      <c r="F215" s="45">
        <v>5097918.32</v>
      </c>
      <c r="G215" s="45">
        <v>11252.43</v>
      </c>
      <c r="H215" s="75">
        <v>-52.520000000000437</v>
      </c>
    </row>
    <row r="216" spans="1:8" ht="24" hidden="1" customHeight="1">
      <c r="A216" s="22"/>
      <c r="B216" s="22"/>
      <c r="C216" s="44">
        <v>25</v>
      </c>
      <c r="D216" s="74">
        <v>45054</v>
      </c>
      <c r="E216" s="41">
        <v>57628340738</v>
      </c>
      <c r="F216" s="45">
        <v>5098454.05</v>
      </c>
      <c r="G216" s="45">
        <v>11303.1</v>
      </c>
      <c r="H216" s="75">
        <v>50.670000000000073</v>
      </c>
    </row>
    <row r="217" spans="1:8" ht="24" hidden="1" customHeight="1">
      <c r="A217" s="22"/>
      <c r="B217" s="22"/>
      <c r="C217" s="44">
        <v>26</v>
      </c>
      <c r="D217" s="74">
        <v>45055</v>
      </c>
      <c r="E217" s="41">
        <v>57793665520</v>
      </c>
      <c r="F217" s="45">
        <v>5100430.2</v>
      </c>
      <c r="G217" s="45">
        <v>11331.13</v>
      </c>
      <c r="H217" s="75">
        <v>28.029999999998836</v>
      </c>
    </row>
    <row r="218" spans="1:8" ht="24" hidden="1" customHeight="1">
      <c r="A218" s="22"/>
      <c r="B218" s="22"/>
      <c r="C218" s="44">
        <v>27</v>
      </c>
      <c r="D218" s="74">
        <v>45056</v>
      </c>
      <c r="E218" s="41">
        <v>58318784819</v>
      </c>
      <c r="F218" s="45">
        <v>5101070.5199999996</v>
      </c>
      <c r="G218" s="45">
        <v>11432.65</v>
      </c>
      <c r="H218" s="75">
        <v>101.52000000000044</v>
      </c>
    </row>
    <row r="219" spans="1:8" ht="24" hidden="1" customHeight="1">
      <c r="A219" s="22"/>
      <c r="B219" s="22"/>
      <c r="C219" s="44">
        <v>28</v>
      </c>
      <c r="D219" s="74">
        <v>45057</v>
      </c>
      <c r="E219" s="41">
        <v>58380420840</v>
      </c>
      <c r="F219" s="45">
        <v>5101132.5999999996</v>
      </c>
      <c r="G219" s="45">
        <v>11444.59</v>
      </c>
      <c r="H219" s="75">
        <v>11.940000000000509</v>
      </c>
    </row>
    <row r="220" spans="1:8" ht="24" hidden="1" customHeight="1">
      <c r="A220" s="22"/>
      <c r="B220" s="22"/>
      <c r="C220" s="44">
        <v>29</v>
      </c>
      <c r="D220" s="74">
        <v>45060</v>
      </c>
      <c r="E220" s="41">
        <v>58953626903</v>
      </c>
      <c r="F220" s="45">
        <v>5101333.9000000004</v>
      </c>
      <c r="G220" s="45">
        <v>11556.51</v>
      </c>
      <c r="H220" s="75">
        <v>111.92000000000007</v>
      </c>
    </row>
    <row r="221" spans="1:8" ht="24" hidden="1" customHeight="1">
      <c r="A221" s="22"/>
      <c r="B221" s="22"/>
      <c r="C221" s="44">
        <v>30</v>
      </c>
      <c r="D221" s="74">
        <v>45061</v>
      </c>
      <c r="E221" s="41">
        <v>58359666383</v>
      </c>
      <c r="F221" s="45">
        <v>5101552.76</v>
      </c>
      <c r="G221" s="45">
        <v>11439.58</v>
      </c>
      <c r="H221" s="75">
        <v>-116.93000000000029</v>
      </c>
    </row>
    <row r="222" spans="1:8" ht="24" hidden="1" customHeight="1">
      <c r="A222" s="22"/>
      <c r="B222" s="22"/>
      <c r="C222" s="44">
        <v>31</v>
      </c>
      <c r="D222" s="74">
        <v>45062</v>
      </c>
      <c r="E222" s="41">
        <v>58151521022</v>
      </c>
      <c r="F222" s="45">
        <v>5102343.83</v>
      </c>
      <c r="G222" s="45">
        <v>11397.02</v>
      </c>
      <c r="H222" s="75">
        <v>-42.559999999999491</v>
      </c>
    </row>
    <row r="223" spans="1:8" ht="24" hidden="1" customHeight="1">
      <c r="A223" s="22"/>
      <c r="B223" s="22"/>
      <c r="C223" s="44">
        <v>32</v>
      </c>
      <c r="D223" s="74">
        <v>45063</v>
      </c>
      <c r="E223" s="41">
        <v>57379768558</v>
      </c>
      <c r="F223" s="45">
        <v>5111311.07</v>
      </c>
      <c r="G223" s="45">
        <v>11226.03</v>
      </c>
      <c r="H223" s="75">
        <v>-170.98999999999978</v>
      </c>
    </row>
    <row r="224" spans="1:8" ht="24" hidden="1" customHeight="1">
      <c r="A224" s="22"/>
      <c r="B224" s="22"/>
      <c r="C224" s="44">
        <v>33</v>
      </c>
      <c r="D224" s="74">
        <v>45064</v>
      </c>
      <c r="E224" s="41">
        <v>57602681424</v>
      </c>
      <c r="F224" s="45">
        <v>5111935.49</v>
      </c>
      <c r="G224" s="45">
        <v>11268.27</v>
      </c>
      <c r="H224" s="75">
        <v>42.239999999999782</v>
      </c>
    </row>
    <row r="225" spans="1:8" ht="24" hidden="1" customHeight="1">
      <c r="A225" s="22"/>
      <c r="B225" s="22"/>
      <c r="C225" s="44">
        <v>34</v>
      </c>
      <c r="D225" s="74">
        <v>45067</v>
      </c>
      <c r="E225" s="41">
        <v>58136604753</v>
      </c>
      <c r="F225" s="45">
        <v>5112090.32</v>
      </c>
      <c r="G225" s="45">
        <v>11372.37</v>
      </c>
      <c r="H225" s="75">
        <v>104.10000000000036</v>
      </c>
    </row>
    <row r="226" spans="1:8" ht="24" hidden="1" customHeight="1">
      <c r="A226" s="22"/>
      <c r="B226" s="22"/>
      <c r="C226" s="44">
        <v>35</v>
      </c>
      <c r="D226" s="74">
        <v>45068</v>
      </c>
      <c r="E226" s="41">
        <v>58701907661</v>
      </c>
      <c r="F226" s="45">
        <v>5112270.5</v>
      </c>
      <c r="G226" s="45">
        <v>11482.55</v>
      </c>
      <c r="H226" s="75">
        <v>110.17999999999847</v>
      </c>
    </row>
    <row r="227" spans="1:8" ht="24" hidden="1" customHeight="1">
      <c r="A227" s="22"/>
      <c r="B227" s="22"/>
      <c r="C227" s="44">
        <v>36</v>
      </c>
      <c r="D227" s="74">
        <v>45069</v>
      </c>
      <c r="E227" s="41">
        <v>58528778182</v>
      </c>
      <c r="F227" s="45">
        <v>5112304.6900000004</v>
      </c>
      <c r="G227" s="45">
        <v>11448.6</v>
      </c>
      <c r="H227" s="75">
        <v>-33.949999999998909</v>
      </c>
    </row>
    <row r="228" spans="1:8" ht="24" hidden="1" customHeight="1">
      <c r="A228" s="22"/>
      <c r="B228" s="22"/>
      <c r="C228" s="44">
        <v>37</v>
      </c>
      <c r="D228" s="74">
        <v>45070</v>
      </c>
      <c r="E228" s="41">
        <v>58298773490</v>
      </c>
      <c r="F228" s="45">
        <v>5112392.03</v>
      </c>
      <c r="G228" s="45">
        <v>11403.42</v>
      </c>
      <c r="H228" s="75">
        <v>-45.180000000000291</v>
      </c>
    </row>
    <row r="229" spans="1:8" ht="24" hidden="1" customHeight="1">
      <c r="A229" s="22"/>
      <c r="B229" s="22"/>
      <c r="C229" s="44">
        <v>38</v>
      </c>
      <c r="D229" s="74">
        <v>45071</v>
      </c>
      <c r="E229" s="41">
        <v>58458549867</v>
      </c>
      <c r="F229" s="45">
        <v>5112913.78</v>
      </c>
      <c r="G229" s="45">
        <v>11433.5</v>
      </c>
      <c r="H229" s="75">
        <v>30.079999999999927</v>
      </c>
    </row>
    <row r="230" spans="1:8" ht="24" hidden="1" customHeight="1">
      <c r="A230" s="22"/>
      <c r="B230" s="22"/>
      <c r="C230" s="44">
        <v>39</v>
      </c>
      <c r="D230" s="74">
        <v>45074</v>
      </c>
      <c r="E230" s="41">
        <v>58764979476</v>
      </c>
      <c r="F230" s="45">
        <v>5113837.78</v>
      </c>
      <c r="G230" s="45">
        <v>11491.36</v>
      </c>
      <c r="H230" s="75">
        <v>57.860000000000582</v>
      </c>
    </row>
    <row r="231" spans="1:8" ht="24" hidden="1" customHeight="1">
      <c r="A231" s="22"/>
      <c r="B231" s="22"/>
      <c r="C231" s="44">
        <v>40</v>
      </c>
      <c r="D231" s="74">
        <v>45075</v>
      </c>
      <c r="E231" s="41">
        <v>59580849521</v>
      </c>
      <c r="F231" s="45">
        <v>5114395.57</v>
      </c>
      <c r="G231" s="45">
        <v>11649.63</v>
      </c>
      <c r="H231" s="75">
        <v>158.26999999999862</v>
      </c>
    </row>
    <row r="232" spans="1:8" ht="24" hidden="1" customHeight="1">
      <c r="A232" s="22"/>
      <c r="B232" s="22"/>
      <c r="C232" s="44">
        <v>41</v>
      </c>
      <c r="D232" s="74">
        <v>45076</v>
      </c>
      <c r="E232" s="41">
        <v>60128474485</v>
      </c>
      <c r="F232" s="45">
        <v>5128209.1100000003</v>
      </c>
      <c r="G232" s="45">
        <v>11725.04</v>
      </c>
      <c r="H232" s="75">
        <v>75.410000000001673</v>
      </c>
    </row>
    <row r="233" spans="1:8" ht="24" hidden="1" customHeight="1">
      <c r="A233" s="22"/>
      <c r="B233" s="22"/>
      <c r="C233" s="44">
        <v>42</v>
      </c>
      <c r="D233" s="74">
        <v>45077</v>
      </c>
      <c r="E233" s="41">
        <v>60333475509</v>
      </c>
      <c r="F233" s="45">
        <v>5128787.26</v>
      </c>
      <c r="G233" s="45">
        <v>11763.69</v>
      </c>
      <c r="H233" s="75">
        <v>38.649999999999636</v>
      </c>
    </row>
    <row r="234" spans="1:8" ht="24" hidden="1" customHeight="1">
      <c r="A234" s="22"/>
      <c r="B234" s="22"/>
      <c r="C234" s="44">
        <v>43</v>
      </c>
      <c r="D234" s="74">
        <v>45078</v>
      </c>
      <c r="E234" s="41">
        <v>60728819566</v>
      </c>
      <c r="F234" s="45">
        <v>5129094.1100000003</v>
      </c>
      <c r="G234" s="45">
        <v>11840.06</v>
      </c>
      <c r="H234" s="75">
        <v>76.369999999998981</v>
      </c>
    </row>
    <row r="235" spans="1:8" ht="24" hidden="1" customHeight="1">
      <c r="A235" s="22"/>
      <c r="B235" s="22"/>
      <c r="C235" s="44">
        <v>44</v>
      </c>
      <c r="D235" s="74">
        <v>45081</v>
      </c>
      <c r="E235" s="41">
        <v>60888612134</v>
      </c>
      <c r="F235" s="45">
        <v>5133937.34</v>
      </c>
      <c r="G235" s="45">
        <v>11860.02</v>
      </c>
      <c r="H235" s="75">
        <v>19.960000000000946</v>
      </c>
    </row>
    <row r="236" spans="1:8" ht="24" hidden="1" customHeight="1">
      <c r="A236" s="22"/>
      <c r="B236" s="22"/>
      <c r="C236" s="44">
        <v>45</v>
      </c>
      <c r="D236" s="74">
        <v>45082</v>
      </c>
      <c r="E236" s="41">
        <v>60491559426</v>
      </c>
      <c r="F236" s="45">
        <v>5135455.5</v>
      </c>
      <c r="G236" s="45">
        <v>11779.2</v>
      </c>
      <c r="H236" s="75">
        <v>-80.819999999999709</v>
      </c>
    </row>
    <row r="237" spans="1:8" ht="24" hidden="1" customHeight="1">
      <c r="A237" s="22"/>
      <c r="B237" s="22"/>
      <c r="C237" s="44">
        <v>46</v>
      </c>
      <c r="D237" s="74">
        <v>45083</v>
      </c>
      <c r="E237" s="41">
        <v>61375574991</v>
      </c>
      <c r="F237" s="45">
        <v>5140413.58</v>
      </c>
      <c r="G237" s="45">
        <v>11939.81</v>
      </c>
      <c r="H237" s="75">
        <v>160.60999999999876</v>
      </c>
    </row>
    <row r="238" spans="1:8" ht="24" hidden="1" customHeight="1">
      <c r="A238" s="22"/>
      <c r="B238" s="22"/>
      <c r="C238" s="44">
        <v>47</v>
      </c>
      <c r="D238" s="74">
        <v>45084</v>
      </c>
      <c r="E238" s="41">
        <v>61942487345</v>
      </c>
      <c r="F238" s="45">
        <v>5141313.03</v>
      </c>
      <c r="G238" s="45">
        <v>12047.98</v>
      </c>
      <c r="H238" s="75">
        <v>108.17000000000007</v>
      </c>
    </row>
    <row r="239" spans="1:8" ht="24" hidden="1" customHeight="1">
      <c r="A239" s="22"/>
      <c r="B239" s="22"/>
      <c r="C239" s="44">
        <v>48</v>
      </c>
      <c r="D239" s="74">
        <v>45085</v>
      </c>
      <c r="E239" s="41">
        <v>60649142372</v>
      </c>
      <c r="F239" s="45">
        <v>5143982.3099999996</v>
      </c>
      <c r="G239" s="45">
        <v>11790.3</v>
      </c>
      <c r="H239" s="75">
        <v>-257.68000000000029</v>
      </c>
    </row>
    <row r="240" spans="1:8" ht="24" hidden="1" customHeight="1">
      <c r="A240" s="22"/>
      <c r="B240" s="22"/>
      <c r="C240" s="44">
        <v>49</v>
      </c>
      <c r="D240" s="74">
        <v>45088</v>
      </c>
      <c r="E240" s="41">
        <v>61305226616</v>
      </c>
      <c r="F240" s="45">
        <v>5145460.25</v>
      </c>
      <c r="G240" s="45">
        <v>11914.43</v>
      </c>
      <c r="H240" s="75">
        <v>124.13000000000102</v>
      </c>
    </row>
    <row r="241" spans="1:8" ht="24" hidden="1" customHeight="1">
      <c r="A241" s="22"/>
      <c r="B241" s="22"/>
      <c r="C241" s="44">
        <v>50</v>
      </c>
      <c r="D241" s="74">
        <v>45089</v>
      </c>
      <c r="E241" s="41">
        <v>61362761399</v>
      </c>
      <c r="F241" s="45">
        <v>5149855.7</v>
      </c>
      <c r="G241" s="45">
        <v>11915.43</v>
      </c>
      <c r="H241" s="75">
        <v>1</v>
      </c>
    </row>
    <row r="242" spans="1:8" ht="24" hidden="1" customHeight="1">
      <c r="A242" s="22"/>
      <c r="B242" s="22"/>
      <c r="C242" s="44">
        <v>51</v>
      </c>
      <c r="D242" s="74">
        <v>45090</v>
      </c>
      <c r="E242" s="41">
        <v>61540112844</v>
      </c>
      <c r="F242" s="45">
        <v>5154493.9000000004</v>
      </c>
      <c r="G242" s="45">
        <v>11939.11</v>
      </c>
      <c r="H242" s="75">
        <v>23.680000000000291</v>
      </c>
    </row>
    <row r="243" spans="1:8" ht="24" hidden="1" customHeight="1">
      <c r="A243" s="22"/>
      <c r="B243" s="22"/>
      <c r="C243" s="44">
        <v>52</v>
      </c>
      <c r="D243" s="74">
        <v>45091</v>
      </c>
      <c r="E243" s="41">
        <v>60917446573</v>
      </c>
      <c r="F243" s="45">
        <v>5155313.6900000004</v>
      </c>
      <c r="G243" s="45">
        <v>11816.43</v>
      </c>
      <c r="H243" s="75">
        <v>-122.68000000000029</v>
      </c>
    </row>
    <row r="244" spans="1:8" ht="24" hidden="1" customHeight="1">
      <c r="A244" s="22"/>
      <c r="B244" s="22"/>
      <c r="C244" s="44">
        <v>53</v>
      </c>
      <c r="D244" s="74">
        <v>45092</v>
      </c>
      <c r="E244" s="41">
        <v>61107883907</v>
      </c>
      <c r="F244" s="45">
        <v>5156958.75</v>
      </c>
      <c r="G244" s="45">
        <v>11849.59</v>
      </c>
      <c r="H244" s="75">
        <v>33.159999999999854</v>
      </c>
    </row>
    <row r="245" spans="1:8" ht="24" hidden="1" customHeight="1">
      <c r="A245" s="22"/>
      <c r="B245" s="22"/>
      <c r="C245" s="44">
        <v>54</v>
      </c>
      <c r="D245" s="74">
        <v>45095</v>
      </c>
      <c r="E245" s="41">
        <v>60954114376</v>
      </c>
      <c r="F245" s="45">
        <v>5159239.0199999996</v>
      </c>
      <c r="G245" s="45">
        <v>11814.55</v>
      </c>
      <c r="H245" s="75">
        <v>-35.040000000000873</v>
      </c>
    </row>
    <row r="246" spans="1:8" ht="24" hidden="1" customHeight="1">
      <c r="A246" s="22"/>
      <c r="B246" s="22"/>
      <c r="C246" s="44">
        <v>55</v>
      </c>
      <c r="D246" s="74">
        <v>45096</v>
      </c>
      <c r="E246" s="41">
        <v>60588686156</v>
      </c>
      <c r="F246" s="45">
        <v>5159850.84</v>
      </c>
      <c r="G246" s="45">
        <v>11742.33</v>
      </c>
      <c r="H246" s="75">
        <v>-72.219999999999345</v>
      </c>
    </row>
    <row r="247" spans="1:8" ht="24" hidden="1" customHeight="1">
      <c r="A247" s="22"/>
      <c r="B247" s="22"/>
      <c r="C247" s="44">
        <v>56</v>
      </c>
      <c r="D247" s="74">
        <v>45097</v>
      </c>
      <c r="E247" s="41">
        <v>61681823289</v>
      </c>
      <c r="F247" s="45">
        <v>5160624.87</v>
      </c>
      <c r="G247" s="45">
        <v>11952.39</v>
      </c>
      <c r="H247" s="75">
        <v>210.05999999999949</v>
      </c>
    </row>
    <row r="248" spans="1:8" ht="24" hidden="1" customHeight="1">
      <c r="A248" s="22"/>
      <c r="B248" s="22"/>
      <c r="C248" s="44">
        <v>57</v>
      </c>
      <c r="D248" s="74">
        <v>45098</v>
      </c>
      <c r="E248" s="41">
        <v>62339379725</v>
      </c>
      <c r="F248" s="45">
        <v>5163479.62</v>
      </c>
      <c r="G248" s="45">
        <v>12073.13</v>
      </c>
      <c r="H248" s="75">
        <v>120.73999999999978</v>
      </c>
    </row>
    <row r="249" spans="1:8" ht="24" hidden="1" customHeight="1">
      <c r="A249" s="22"/>
      <c r="B249" s="22"/>
      <c r="C249" s="44">
        <v>58</v>
      </c>
      <c r="D249" s="74">
        <v>45099</v>
      </c>
      <c r="E249" s="41">
        <v>62500966313</v>
      </c>
      <c r="F249" s="45">
        <v>5163614.46</v>
      </c>
      <c r="G249" s="45">
        <v>12104.11</v>
      </c>
      <c r="H249" s="75">
        <v>30.980000000001382</v>
      </c>
    </row>
    <row r="250" spans="1:8" ht="24" hidden="1" customHeight="1">
      <c r="A250" s="22"/>
      <c r="B250" s="22"/>
      <c r="C250" s="44">
        <v>59</v>
      </c>
      <c r="D250" s="74">
        <v>45102</v>
      </c>
      <c r="E250" s="41">
        <v>62692140872</v>
      </c>
      <c r="F250" s="45">
        <v>5180525.29</v>
      </c>
      <c r="G250" s="45">
        <v>12101.5</v>
      </c>
      <c r="H250" s="75">
        <v>-2.6100000000005821</v>
      </c>
    </row>
    <row r="251" spans="1:8" ht="24" hidden="1" customHeight="1">
      <c r="A251" s="22"/>
      <c r="B251" s="22"/>
      <c r="C251" s="44">
        <v>60</v>
      </c>
      <c r="D251" s="74">
        <v>45103</v>
      </c>
      <c r="E251" s="41">
        <v>63099120708</v>
      </c>
      <c r="F251" s="45">
        <v>5200070.05</v>
      </c>
      <c r="G251" s="45">
        <v>12134.28</v>
      </c>
      <c r="H251" s="75">
        <v>32.780000000000655</v>
      </c>
    </row>
    <row r="252" spans="1:8" ht="24" hidden="1" customHeight="1">
      <c r="A252" s="22"/>
      <c r="B252" s="22"/>
      <c r="C252" s="44">
        <v>61</v>
      </c>
      <c r="D252" s="74">
        <v>45104</v>
      </c>
      <c r="E252" s="41">
        <v>63576674913</v>
      </c>
      <c r="F252" s="45">
        <v>5200166.01</v>
      </c>
      <c r="G252" s="45">
        <v>12225.89</v>
      </c>
      <c r="H252" s="75">
        <v>91.609999999998763</v>
      </c>
    </row>
    <row r="253" spans="1:8" ht="24" hidden="1" customHeight="1">
      <c r="A253" s="22"/>
      <c r="B253" s="22"/>
      <c r="C253" s="44">
        <v>62</v>
      </c>
      <c r="D253" s="74">
        <v>45105</v>
      </c>
      <c r="E253" s="41">
        <v>63226504872</v>
      </c>
      <c r="F253" s="45">
        <v>5205071.9400000004</v>
      </c>
      <c r="G253" s="45">
        <v>12147.09</v>
      </c>
      <c r="H253" s="75">
        <v>-78.799999999999272</v>
      </c>
    </row>
    <row r="254" spans="1:8" ht="24" hidden="1" customHeight="1">
      <c r="A254" s="22"/>
      <c r="B254" s="22"/>
      <c r="C254" s="44">
        <v>63</v>
      </c>
      <c r="D254" s="74">
        <v>45106</v>
      </c>
      <c r="E254" s="41">
        <v>61797144715</v>
      </c>
      <c r="F254" s="45">
        <v>5207231.28</v>
      </c>
      <c r="G254" s="45">
        <v>11867.56</v>
      </c>
      <c r="H254" s="75">
        <v>-279.53000000000065</v>
      </c>
    </row>
    <row r="255" spans="1:8" ht="24" hidden="1" customHeight="1">
      <c r="A255" s="22"/>
      <c r="B255" s="22"/>
      <c r="C255" s="44">
        <v>64</v>
      </c>
      <c r="D255" s="74">
        <v>45107</v>
      </c>
      <c r="E255" s="41">
        <v>62112803126</v>
      </c>
      <c r="F255" s="45">
        <v>5207760.82</v>
      </c>
      <c r="G255" s="45">
        <v>11926.96</v>
      </c>
      <c r="H255" s="75">
        <v>59.399999999999636</v>
      </c>
    </row>
    <row r="256" spans="1:8" ht="24" hidden="1" customHeight="1">
      <c r="A256" s="22"/>
      <c r="B256" s="22"/>
      <c r="C256" s="44"/>
      <c r="D256" s="74"/>
      <c r="E256" s="41"/>
      <c r="F256" s="45"/>
      <c r="G256" s="45"/>
      <c r="H256" s="75"/>
    </row>
    <row r="257" spans="1:8" ht="24" hidden="1" customHeight="1">
      <c r="A257" s="22"/>
      <c r="B257" s="22"/>
      <c r="C257" s="44"/>
      <c r="D257" s="74"/>
      <c r="E257" s="41"/>
      <c r="F257" s="45"/>
      <c r="G257" s="45"/>
      <c r="H257" s="75"/>
    </row>
    <row r="258" spans="1:8" ht="24" hidden="1" customHeight="1">
      <c r="A258" s="22"/>
      <c r="B258" s="22"/>
      <c r="C258" s="44"/>
      <c r="D258" s="74"/>
      <c r="E258" s="41"/>
      <c r="F258" s="45"/>
      <c r="G258" s="45"/>
      <c r="H258" s="75"/>
    </row>
    <row r="259" spans="1:8" ht="27" hidden="1" customHeight="1">
      <c r="A259" s="22"/>
      <c r="B259" s="19" t="s">
        <v>116</v>
      </c>
      <c r="C259" s="19"/>
      <c r="D259" s="84"/>
      <c r="E259" s="76">
        <v>58947200918.835167</v>
      </c>
      <c r="F259" s="22"/>
      <c r="G259" s="76"/>
      <c r="H259" s="76"/>
    </row>
    <row r="260" spans="1:8" ht="27" hidden="1" customHeight="1">
      <c r="A260" s="22"/>
      <c r="B260" s="8" t="s">
        <v>71</v>
      </c>
      <c r="C260" s="20"/>
      <c r="D260" s="20"/>
      <c r="E260" s="77">
        <v>1</v>
      </c>
      <c r="F260" s="22"/>
    </row>
    <row r="261" spans="1:8" ht="27" hidden="1" customHeight="1">
      <c r="A261" s="22"/>
      <c r="B261" s="8" t="s">
        <v>72</v>
      </c>
      <c r="C261" s="20"/>
      <c r="D261" s="20"/>
      <c r="E261" s="77">
        <v>279.53000000000065</v>
      </c>
      <c r="F261" s="22"/>
    </row>
    <row r="262" spans="1:8">
      <c r="A262" s="22"/>
      <c r="C262" s="20"/>
      <c r="D262" s="20"/>
      <c r="E262" s="20"/>
      <c r="F262" s="22"/>
      <c r="G262" s="20"/>
      <c r="H262" s="20"/>
    </row>
    <row r="263" spans="1:8" ht="21.75" customHeight="1">
      <c r="A263" s="1">
        <v>5.6</v>
      </c>
      <c r="B263" s="64" t="s">
        <v>73</v>
      </c>
      <c r="C263" s="64"/>
      <c r="D263" s="86"/>
      <c r="E263" s="86"/>
      <c r="F263" s="86"/>
      <c r="G263" s="86"/>
      <c r="H263" s="64"/>
    </row>
    <row r="264" spans="1:8" ht="21.75" customHeight="1">
      <c r="A264" s="1"/>
      <c r="B264" s="7" t="s">
        <v>74</v>
      </c>
      <c r="C264" s="7"/>
      <c r="D264" s="85"/>
      <c r="E264" s="85"/>
      <c r="F264" s="85"/>
      <c r="G264" s="85"/>
      <c r="H264" s="7"/>
    </row>
    <row r="265" spans="1:8">
      <c r="A265" s="1"/>
      <c r="B265" s="9"/>
      <c r="C265" s="9"/>
      <c r="D265" s="9"/>
      <c r="E265" s="9"/>
      <c r="F265" s="9"/>
      <c r="G265" s="9"/>
      <c r="H265" s="9"/>
    </row>
    <row r="266" spans="1:8" ht="22.5" customHeight="1">
      <c r="A266" s="78" t="s">
        <v>212</v>
      </c>
      <c r="B266" s="24" t="s">
        <v>75</v>
      </c>
      <c r="C266" s="24"/>
      <c r="D266" s="9"/>
      <c r="E266" s="9"/>
      <c r="F266" s="9"/>
      <c r="G266" s="9"/>
      <c r="H266" s="9"/>
    </row>
    <row r="267" spans="1:8" ht="22.5" customHeight="1">
      <c r="A267" s="1"/>
      <c r="B267" s="22" t="s">
        <v>76</v>
      </c>
      <c r="C267" s="22"/>
      <c r="D267" s="22"/>
      <c r="E267" s="22"/>
      <c r="F267" s="22"/>
      <c r="G267" s="23"/>
      <c r="H267" s="17"/>
    </row>
    <row r="268" spans="1:8">
      <c r="A268" s="1"/>
      <c r="B268" s="7"/>
      <c r="C268" s="7"/>
      <c r="D268" s="85"/>
      <c r="E268" s="85"/>
      <c r="F268" s="9"/>
      <c r="G268" s="79"/>
      <c r="H268" s="17"/>
    </row>
    <row r="269" spans="1:8">
      <c r="B269" s="80" t="s">
        <v>77</v>
      </c>
      <c r="E269" s="80" t="s">
        <v>78</v>
      </c>
      <c r="G269" s="80" t="s">
        <v>78</v>
      </c>
    </row>
    <row r="278" spans="2:7">
      <c r="B278" s="81" t="s">
        <v>119</v>
      </c>
      <c r="E278" s="81" t="s">
        <v>117</v>
      </c>
      <c r="G278" s="81" t="s">
        <v>118</v>
      </c>
    </row>
    <row r="279" spans="2:7">
      <c r="B279" s="13" t="s">
        <v>79</v>
      </c>
      <c r="E279" s="13" t="s">
        <v>80</v>
      </c>
      <c r="G279" s="13" t="s">
        <v>91</v>
      </c>
    </row>
  </sheetData>
  <mergeCells count="101">
    <mergeCell ref="B69:H69"/>
    <mergeCell ref="B67:H67"/>
    <mergeCell ref="B68:F68"/>
    <mergeCell ref="B66:F66"/>
    <mergeCell ref="B52:H52"/>
    <mergeCell ref="B53:H53"/>
    <mergeCell ref="B54:H54"/>
    <mergeCell ref="B55:H55"/>
    <mergeCell ref="B56:H56"/>
    <mergeCell ref="B64:D64"/>
    <mergeCell ref="B65:D65"/>
    <mergeCell ref="E64:F64"/>
    <mergeCell ref="E65:F65"/>
    <mergeCell ref="B51:H51"/>
    <mergeCell ref="B26:H26"/>
    <mergeCell ref="B31:H31"/>
    <mergeCell ref="B60:H60"/>
    <mergeCell ref="B58:H58"/>
    <mergeCell ref="B59:H59"/>
    <mergeCell ref="B61:D61"/>
    <mergeCell ref="B62:D62"/>
    <mergeCell ref="B63:D63"/>
    <mergeCell ref="E61:F61"/>
    <mergeCell ref="E62:F62"/>
    <mergeCell ref="E63:F63"/>
    <mergeCell ref="B43:H43"/>
    <mergeCell ref="B44:H44"/>
    <mergeCell ref="B46:H46"/>
    <mergeCell ref="B47:H47"/>
    <mergeCell ref="B48:H48"/>
    <mergeCell ref="B49:H49"/>
    <mergeCell ref="B50:H50"/>
    <mergeCell ref="B33:H33"/>
    <mergeCell ref="B35:H35"/>
    <mergeCell ref="B38:H38"/>
    <mergeCell ref="B39:F39"/>
    <mergeCell ref="B41:H41"/>
    <mergeCell ref="H133:H134"/>
    <mergeCell ref="B115:H115"/>
    <mergeCell ref="B118:F118"/>
    <mergeCell ref="B121:D121"/>
    <mergeCell ref="B71:H71"/>
    <mergeCell ref="B94:H94"/>
    <mergeCell ref="B95:H95"/>
    <mergeCell ref="B74:H74"/>
    <mergeCell ref="B76:H76"/>
    <mergeCell ref="B72:H72"/>
    <mergeCell ref="B82:H82"/>
    <mergeCell ref="B83:H83"/>
    <mergeCell ref="B85:H85"/>
    <mergeCell ref="B89:H89"/>
    <mergeCell ref="B93:H93"/>
    <mergeCell ref="B87:C87"/>
    <mergeCell ref="B100:H100"/>
    <mergeCell ref="B102:H102"/>
    <mergeCell ref="B103:H103"/>
    <mergeCell ref="B105:H105"/>
    <mergeCell ref="B107:H107"/>
    <mergeCell ref="B164:C164"/>
    <mergeCell ref="B78:H78"/>
    <mergeCell ref="B80:H80"/>
    <mergeCell ref="B81:H81"/>
    <mergeCell ref="B86:H86"/>
    <mergeCell ref="B88:H88"/>
    <mergeCell ref="B90:H90"/>
    <mergeCell ref="B91:H91"/>
    <mergeCell ref="B158:H158"/>
    <mergeCell ref="B127:B128"/>
    <mergeCell ref="D127:D128"/>
    <mergeCell ref="F127:G127"/>
    <mergeCell ref="H127:H128"/>
    <mergeCell ref="B109:H109"/>
    <mergeCell ref="B111:H111"/>
    <mergeCell ref="B113:H113"/>
    <mergeCell ref="B96:H96"/>
    <mergeCell ref="B97:H97"/>
    <mergeCell ref="B98:H98"/>
    <mergeCell ref="B99:H99"/>
    <mergeCell ref="B124:H124"/>
    <mergeCell ref="B133:B134"/>
    <mergeCell ref="D133:D134"/>
    <mergeCell ref="F133:G133"/>
    <mergeCell ref="B18:H18"/>
    <mergeCell ref="B21:H21"/>
    <mergeCell ref="B23:H23"/>
    <mergeCell ref="B22:H22"/>
    <mergeCell ref="C8:G8"/>
    <mergeCell ref="B15:H15"/>
    <mergeCell ref="B16:H16"/>
    <mergeCell ref="B17:H17"/>
    <mergeCell ref="A1:H1"/>
    <mergeCell ref="D2:H2"/>
    <mergeCell ref="A4:H4"/>
    <mergeCell ref="A5:H5"/>
    <mergeCell ref="C7:G7"/>
    <mergeCell ref="C9:G9"/>
    <mergeCell ref="C10:F10"/>
    <mergeCell ref="B13:H13"/>
    <mergeCell ref="B14:H14"/>
    <mergeCell ref="B19:H19"/>
    <mergeCell ref="B20:H20"/>
  </mergeCells>
  <conditionalFormatting sqref="D268 F268:G268 B271">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EOFbBGsf2l2+tpqdQQpotgDuD7s=</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CMXkfKd9pMLjscYADBPlkctidfc=</DigestValue>
    </Reference>
  </SignedInfo>
  <SignatureValue>etXhLtPO4cdzQzg1izRlJQ+kPsG7W0HyUjjkZbHedkCTHgH/HRxohIicNE0oWw2Cg6hqrxhAj70W
R2gtgjWoYq1N5G5ZK/PGpMx1a9dxCjzyM/JabIj+zFBlOl1CK+az607xzi0A/Z0gZf5Ia6sgaaAc
8LsU70RLAg5KDO3mot4=</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qKLm2KDfDVaONqJxnVMImysktA4=</DigestValue>
      </Reference>
      <Reference URI="/xl/printerSettings/printerSettings1.bin?ContentType=application/vnd.openxmlformats-officedocument.spreadsheetml.printerSettings">
        <DigestMethod Algorithm="http://www.w3.org/2000/09/xmldsig#sha1"/>
        <DigestValue>ayVJdsfU88YTnAHBmPvR6QFr0yA=</DigestValue>
      </Reference>
      <Reference URI="/xl/sharedStrings.xml?ContentType=application/vnd.openxmlformats-officedocument.spreadsheetml.sharedStrings+xml">
        <DigestMethod Algorithm="http://www.w3.org/2000/09/xmldsig#sha1"/>
        <DigestValue>WM5Q64zd4Ruy45UdSE6RcTBtGjA=</DigestValue>
      </Reference>
      <Reference URI="/xl/styles.xml?ContentType=application/vnd.openxmlformats-officedocument.spreadsheetml.styles+xml">
        <DigestMethod Algorithm="http://www.w3.org/2000/09/xmldsig#sha1"/>
        <DigestValue>2Dp21lnlgvCfKzySxzKnj45Bujw=</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v3VfP/TWGNtl+i0Kfr0x6GYSgXQ=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LUTo9qCuKBeOPrvAVBzPitmvULM=</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2023-07-19T09:56:48Z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2023-07-19T09:56:48Z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wTra4/awug4gPoqhGbnzekwd+k8=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mqqV6NpN7461bk41O9dySwwmLhE=</DigestValue>
    </Reference>
  </SignedInfo>
  <SignatureValue>SMjFgs09/YTteZ3dcLQf5AWO9Ne6+kZ+GDGba3i6x7v7fc0mEsu/KATtqlcHAW8u+lqQ2eXDTI2f
4vGCrnKGizzbEMUxtHv2pgtXQwPqaZF0NpdhtTfI83IUqWx/whxz/QwQIyNKOh1JXhFnVNJF/Lg8
ukl0GzqlaDNVIf1l7xI=</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qKLm2KDfDVaONqJxnVMImysktA4=</DigestValue>
      </Reference>
      <Reference URI="/xl/printerSettings/printerSettings1.bin?ContentType=application/vnd.openxmlformats-officedocument.spreadsheetml.printerSettings">
        <DigestMethod Algorithm="http://www.w3.org/2000/09/xmldsig#sha1"/>
        <DigestValue>ayVJdsfU88YTnAHBmPvR6QFr0yA=</DigestValue>
      </Reference>
      <Reference URI="/xl/sharedStrings.xml?ContentType=application/vnd.openxmlformats-officedocument.spreadsheetml.sharedStrings+xml">
        <DigestMethod Algorithm="http://www.w3.org/2000/09/xmldsig#sha1"/>
        <DigestValue>WM5Q64zd4Ruy45UdSE6RcTBtGjA=</DigestValue>
      </Reference>
      <Reference URI="/xl/styles.xml?ContentType=application/vnd.openxmlformats-officedocument.spreadsheetml.styles+xml">
        <DigestMethod Algorithm="http://www.w3.org/2000/09/xmldsig#sha1"/>
        <DigestValue>2Dp21lnlgvCfKzySxzKnj45Bujw=</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v3VfP/TWGNtl+i0Kfr0x6GYSgXQ=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LUTo9qCuKBeOPrvAVBzPitmvULM=</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2023-07-20T04:25:22Z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2023-07-20T04:25:22Z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2023-07-18T08:24:21Z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