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s="1"/>
  <c r="G20" i="1" l="1"/>
  <c r="E16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<sst xmlns="http://schemas.openxmlformats.org/spreadsheetml/2006/main" count="41" uniqueCount="40">
  <si>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</si>
  <si>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</si>
  <si>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</si>
  <si>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</si>
  <si>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</si>
  <si>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</si>
  <si>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</si>
  <si>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</si>
  <si>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</si>
  <si>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</si>
  <si>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</si>
  <si>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</si>
  <si>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</si>
  <si>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</si>
  <si>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</si>
  <si>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</si>
  <si>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</si>
  <si>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</si>
  <si>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</si>
  <si>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</si>
  <si>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</si>
  <si>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</si>
  <si>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</si>
  <si>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</si>
  <si>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</si>
  <si>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</si>
  <si>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</si>
  <si>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</si>
  <si>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</si>
  <si>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</si>
  <si>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</si>
  <si>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</si>
  <si>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</si>
  <si>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</si>
  <si>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</si>
  <si>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</si>
  <si>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</si>
  <si>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</si>
  <si>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5/6/2023 đến ngày 5/6/2023</t>
  </si>
  <si>
    <t>From June 05th 2023 to June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</si>
</sst>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7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43" fontId="64" fillId="2" borderId="0" xfId="1" applyNumberFormat="1" applyFont="1" applyFill="1"/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7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view="pageBreakPreview" topLeftCell="C16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0" t="s">
        <v>0</v>
      </c>
      <c r="C1" s="80"/>
      <c r="D1" s="80"/>
      <c r="E1" s="80"/>
      <c r="F1" s="80"/>
      <c r="G1" s="80"/>
      <c r="H1" s="80"/>
      <c r="I1" s="24"/>
    </row>
    <row r="2" spans="2:9" ht="58.5" customHeight="1">
      <c r="B2" s="81" t="s">
        <v>21</v>
      </c>
      <c r="C2" s="81"/>
      <c r="D2" s="81"/>
      <c r="E2" s="81"/>
      <c r="F2" s="81"/>
      <c r="G2" s="81"/>
      <c r="H2" s="8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2" t="s">
        <v>1</v>
      </c>
      <c r="C4" s="82"/>
      <c r="D4" s="82"/>
      <c r="E4" s="82"/>
      <c r="F4" s="82"/>
      <c r="G4" s="82"/>
      <c r="H4" s="82"/>
    </row>
    <row r="5" spans="2:9" ht="17.25" customHeight="1">
      <c r="B5" s="79" t="s">
        <v>2</v>
      </c>
      <c r="C5" s="79"/>
      <c r="D5" s="79"/>
      <c r="E5" s="79"/>
      <c r="F5" s="79"/>
      <c r="G5" s="79"/>
      <c r="H5" s="7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85" t="s">
        <v>31</v>
      </c>
      <c r="F11" s="85"/>
      <c r="G11" s="85"/>
      <c r="H11" s="8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86" t="s">
        <v>26</v>
      </c>
      <c r="F12" s="86"/>
      <c r="G12" s="86"/>
      <c r="H12" s="8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87" t="s">
        <v>37</v>
      </c>
      <c r="F13" s="87"/>
      <c r="G13" s="87"/>
      <c r="H13" s="8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88" t="s">
        <v>38</v>
      </c>
      <c r="F14" s="88"/>
      <c r="G14" s="88"/>
      <c r="H14" s="88"/>
      <c r="I14" s="42"/>
    </row>
    <row r="15" spans="2:9" s="31" customFormat="1" ht="21" customHeight="1">
      <c r="B15" s="40"/>
      <c r="C15" s="40"/>
      <c r="D15" s="41" t="s">
        <v>32</v>
      </c>
      <c r="E15" s="76" t="s">
        <v>39</v>
      </c>
      <c r="F15" s="68"/>
      <c r="G15" s="68"/>
      <c r="H15" s="68"/>
      <c r="I15" s="42"/>
    </row>
    <row r="16" spans="2:9" s="31" customFormat="1" ht="22.5" customHeight="1">
      <c r="B16" s="40">
        <v>5</v>
      </c>
      <c r="C16" s="40"/>
      <c r="D16" s="45" t="s">
        <v>7</v>
      </c>
      <c r="E16" s="88">
        <f>+G20+1</f>
        <v>45083</v>
      </c>
      <c r="F16" s="88"/>
      <c r="G16" s="88"/>
      <c r="H16" s="88"/>
      <c r="I16" s="42"/>
    </row>
    <row r="17" spans="2:10 16380:16380" s="31" customFormat="1" ht="22.5" customHeight="1">
      <c r="B17" s="40"/>
      <c r="C17" s="40"/>
      <c r="D17" s="41" t="s">
        <v>33</v>
      </c>
      <c r="E17" s="73">
        <f>E16</f>
        <v>45083</v>
      </c>
      <c r="F17" s="68"/>
      <c r="G17" s="68"/>
      <c r="H17" s="68"/>
      <c r="I17" s="42"/>
    </row>
    <row r="18" spans="2:10 16380:16380" ht="34.5">
      <c r="B18" s="40"/>
      <c r="C18" s="40"/>
      <c r="D18" s="41"/>
      <c r="E18" s="44"/>
      <c r="F18" s="68"/>
      <c r="G18" s="68"/>
      <c r="H18" s="46" t="s">
        <v>8</v>
      </c>
      <c r="I18" s="47"/>
    </row>
    <row r="19" spans="2:10 16380:16380" ht="39" customHeight="1">
      <c r="B19" s="48" t="s">
        <v>9</v>
      </c>
      <c r="C19" s="89" t="s">
        <v>10</v>
      </c>
      <c r="D19" s="90"/>
      <c r="E19" s="90"/>
      <c r="F19" s="9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45082</v>
      </c>
      <c r="H20" s="54">
        <v>45081</v>
      </c>
      <c r="I20" s="35"/>
    </row>
    <row r="21" spans="2:10 16380:16380" ht="39" customHeight="1">
      <c r="B21" s="55">
        <v>1</v>
      </c>
      <c r="C21" s="83" t="s">
        <v>30</v>
      </c>
      <c r="D21" s="92"/>
      <c r="E21" s="92"/>
      <c r="F21" s="92"/>
      <c r="G21" s="7"/>
      <c r="H21" s="7"/>
    </row>
    <row r="22" spans="2:10 16380:16380" ht="39" customHeight="1">
      <c r="B22" s="56">
        <v>1.1000000000000001</v>
      </c>
      <c r="C22" s="57"/>
      <c r="D22" s="93" t="s">
        <v>28</v>
      </c>
      <c r="E22" s="93"/>
      <c r="F22" s="93"/>
      <c r="G22" s="7">
        <v>50900436292</v>
      </c>
      <c r="H22" s="7">
        <v>51492498965</v>
      </c>
      <c r="I22" s="75"/>
      <c r="J22" s="77"/>
    </row>
    <row r="23" spans="2:10 16380:16380" ht="39" customHeight="1">
      <c r="B23" s="56">
        <v>1.2</v>
      </c>
      <c r="C23" s="57"/>
      <c r="D23" s="93" t="s">
        <v>12</v>
      </c>
      <c r="E23" s="93"/>
      <c r="F23" s="93"/>
      <c r="G23" s="7"/>
      <c r="H23" s="7"/>
      <c r="I23" s="47"/>
    </row>
    <row r="24" spans="2:10 16380:16380" ht="39" customHeight="1">
      <c r="B24" s="56">
        <v>1.3</v>
      </c>
      <c r="C24" s="57"/>
      <c r="D24" s="93" t="s">
        <v>29</v>
      </c>
      <c r="E24" s="93"/>
      <c r="F24" s="93"/>
      <c r="G24" s="58">
        <v>10077.870000000001</v>
      </c>
      <c r="H24" s="58">
        <v>10195.1</v>
      </c>
      <c r="I24" s="75"/>
      <c r="J24" s="77"/>
      <c r="XEZ24" s="74"/>
    </row>
    <row r="25" spans="2:10 16380:16380" ht="39" customHeight="1">
      <c r="B25" s="55">
        <v>2</v>
      </c>
      <c r="C25" s="83" t="s">
        <v>24</v>
      </c>
      <c r="D25" s="84"/>
      <c r="E25" s="84"/>
      <c r="F25" s="84"/>
      <c r="G25" s="7"/>
      <c r="H25" s="7"/>
    </row>
    <row r="26" spans="2:10 16380:16380" ht="39" customHeight="1">
      <c r="B26" s="56">
        <v>2.1</v>
      </c>
      <c r="C26" s="57"/>
      <c r="D26" s="69" t="s">
        <v>13</v>
      </c>
      <c r="E26" s="69"/>
      <c r="F26" s="69"/>
      <c r="G26" s="59">
        <v>1846.44</v>
      </c>
      <c r="H26" s="59">
        <v>1846.44</v>
      </c>
      <c r="I26" s="78"/>
    </row>
    <row r="27" spans="2:10 16380:16380" ht="39" customHeight="1">
      <c r="B27" s="56">
        <v>2.2000000000000002</v>
      </c>
      <c r="C27" s="57"/>
      <c r="D27" s="69" t="s">
        <v>14</v>
      </c>
      <c r="E27" s="69"/>
      <c r="F27" s="69"/>
      <c r="G27" s="59">
        <f>G26*G24</f>
        <v>18608182.282800004</v>
      </c>
      <c r="H27" s="59">
        <v>18824640.444000002</v>
      </c>
      <c r="I27" s="78"/>
    </row>
    <row r="28" spans="2:10 16380:16380" ht="39" customHeight="1">
      <c r="B28" s="56">
        <v>2.2999999999999998</v>
      </c>
      <c r="C28" s="57"/>
      <c r="D28" s="69" t="s">
        <v>15</v>
      </c>
      <c r="E28" s="69"/>
      <c r="F28" s="69"/>
      <c r="G28" s="60">
        <f>G27/G22</f>
        <v>3.6558001538632476E-4</v>
      </c>
      <c r="H28" s="60">
        <v>3.6558024610138477E-4</v>
      </c>
      <c r="I28" s="47"/>
    </row>
    <row r="29" spans="2:10 16380:16380" ht="39" customHeight="1">
      <c r="B29" s="61"/>
      <c r="C29" s="61"/>
      <c r="D29" s="62"/>
      <c r="E29" s="62"/>
      <c r="F29" s="62"/>
      <c r="G29" s="63"/>
      <c r="H29" s="63"/>
      <c r="I29" s="47"/>
    </row>
    <row r="30" spans="2:10 16380:16380" ht="16.5">
      <c r="B30" s="8"/>
      <c r="C30" s="8"/>
      <c r="D30" s="64"/>
      <c r="E30" s="64"/>
      <c r="F30" s="64"/>
      <c r="G30" s="64"/>
      <c r="H30" s="8"/>
      <c r="I30" s="47"/>
    </row>
    <row r="31" spans="2:10 16380:16380" ht="17.25">
      <c r="B31" s="9"/>
      <c r="C31" s="8"/>
      <c r="D31" s="64"/>
      <c r="E31" s="64"/>
      <c r="F31" s="64"/>
      <c r="G31" s="64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5"/>
    </row>
    <row r="33" spans="2:9" ht="15" customHeight="1">
      <c r="B33" s="13" t="s">
        <v>16</v>
      </c>
      <c r="C33" s="13"/>
      <c r="D33" s="13"/>
      <c r="E33" s="10"/>
      <c r="F33" s="94" t="s">
        <v>17</v>
      </c>
      <c r="G33" s="94"/>
      <c r="H33" s="94"/>
      <c r="I33" s="65"/>
    </row>
    <row r="34" spans="2:9" ht="15" customHeight="1">
      <c r="B34" s="95" t="s">
        <v>18</v>
      </c>
      <c r="C34" s="95"/>
      <c r="D34" s="95"/>
      <c r="E34" s="70"/>
      <c r="F34" s="96" t="s">
        <v>19</v>
      </c>
      <c r="G34" s="96"/>
      <c r="H34" s="96"/>
      <c r="I34" s="66"/>
    </row>
    <row r="35" spans="2:9" ht="16.5">
      <c r="B35" s="97"/>
      <c r="C35" s="97"/>
      <c r="D35" s="97"/>
      <c r="E35" s="71"/>
      <c r="F35" s="98"/>
      <c r="G35" s="98"/>
      <c r="H35" s="98"/>
      <c r="I35" s="66"/>
    </row>
    <row r="36" spans="2:9" ht="16.5">
      <c r="B36" s="71"/>
      <c r="C36" s="71"/>
      <c r="D36" s="71"/>
      <c r="E36" s="71"/>
      <c r="F36" s="72"/>
      <c r="G36" s="72"/>
      <c r="H36" s="14"/>
      <c r="I36" s="66"/>
    </row>
    <row r="37" spans="2:9" ht="16.5">
      <c r="B37" s="15"/>
      <c r="C37" s="15"/>
      <c r="D37" s="15"/>
      <c r="E37" s="15"/>
      <c r="F37" s="16"/>
      <c r="G37" s="16"/>
      <c r="H37" s="17"/>
      <c r="I37" s="66"/>
    </row>
    <row r="38" spans="2:9" ht="51" customHeight="1">
      <c r="B38" s="18"/>
      <c r="C38" s="18"/>
      <c r="D38" s="18"/>
      <c r="E38" s="18"/>
      <c r="F38" s="16"/>
      <c r="G38" s="16"/>
      <c r="H38" s="17"/>
      <c r="I38" s="66"/>
    </row>
    <row r="39" spans="2:9" ht="16.5">
      <c r="B39" s="10"/>
      <c r="C39" s="10"/>
      <c r="D39" s="10"/>
      <c r="E39" s="10"/>
      <c r="F39" s="16"/>
      <c r="G39" s="16"/>
      <c r="H39" s="17"/>
      <c r="I39" s="66"/>
    </row>
    <row r="40" spans="2:9" ht="16.5">
      <c r="B40" s="10"/>
      <c r="C40" s="10"/>
      <c r="D40" s="10"/>
      <c r="E40" s="10"/>
      <c r="F40" s="16"/>
      <c r="G40" s="16"/>
      <c r="H40" s="17"/>
      <c r="I40" s="66"/>
    </row>
    <row r="41" spans="2:9" ht="16.5">
      <c r="B41" s="19" t="s">
        <v>20</v>
      </c>
      <c r="C41" s="19"/>
      <c r="D41" s="19"/>
      <c r="E41" s="71"/>
      <c r="F41" s="20" t="s">
        <v>22</v>
      </c>
      <c r="G41" s="20"/>
      <c r="H41" s="19"/>
      <c r="I41" s="66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6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6"/>
    </row>
    <row r="44" spans="2:9" ht="16.5">
      <c r="B44" s="67"/>
      <c r="C44" s="67"/>
      <c r="D44" s="67"/>
      <c r="E44" s="67"/>
      <c r="F44" s="67"/>
      <c r="G44" s="67"/>
      <c r="H44" s="67"/>
    </row>
    <row r="45" spans="2:9" ht="16.5">
      <c r="B45" s="67"/>
      <c r="C45" s="67"/>
      <c r="D45" s="67"/>
      <c r="E45" s="67"/>
      <c r="F45" s="67"/>
      <c r="G45" s="67"/>
      <c r="H45" s="67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STKvlLNUs+w3kdXJgBRObA1idAI=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EhYkJVt+rhx1J1OaHc/mAb9cWlI=</DigestValue>
    </Reference>
  </SignedInfo>
  <SignatureValue>jhAPutlsyjWFIqUlcbi2Mry5kwktw/j4v+E0NjjWQrHrlM8Sv7g6MjQSnen2oR9Cjpjhy0nlMakO
9ho8P8xguhUWzth7mE0SBZM45yNyexJ6lTpJPvOveqTDZ8Q5RnTBltMMMtkN85Ikb8Yedg9O1J+u
rlUBbMXCGKVUz2uSFjs=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+11cGZhVBBKZd2mgMNZD1abp8kk=</DigestValue>
      </Reference>
      <Reference URI="/xl/sharedStrings.xml?ContentType=application/vnd.openxmlformats-officedocument.spreadsheetml.sharedStrings+xml">
        <DigestMethod Algorithm="http://www.w3.org/2000/09/xmldsig#sha1"/>
        <DigestValue>XZpm4v0VNUo0lOgOSaEa2qMKWzs=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worksheets/sheet1.xml?ContentType=application/vnd.openxmlformats-officedocument.spreadsheetml.worksheet+xml">
        <DigestMethod Algorithm="http://www.w3.org/2000/09/xmldsig#sha1"/>
        <DigestValue>BZZfp/j6jD/OuakktB6TDu4DxO4=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2023-06-06T08:11:12Z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2023-06-06T08:11:12Z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XfFv9jnR8jKNr3qAP+9e8yGzU5M=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/LslrtNf0mqTT1Ka2SPOIM4pzZA=</DigestValue>
    </Reference>
  </SignedInfo>
  <SignatureValue>VI0gXsWG2eS4QlelplPrATrovb1vZLojyhbiJBUgiLbaLben6t/112FhlWfTHlnk9soOd8mwnAPG
9h+vLzDR8DFa7KD4lKqCaDXNPhK2pMuFFgQCjWMXbXO5WymHhkIjFLqJ2O/rvwv0GhjlIveYg1cM
NLuq+lew6Rfs6pV7p0k=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EhDzQ/TfwQiCvLZkDi3p+2DDCDk=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+11cGZhVBBKZd2mgMNZD1abp8kk=</DigestValue>
      </Reference>
      <Reference URI="/xl/sharedStrings.xml?ContentType=application/vnd.openxmlformats-officedocument.spreadsheetml.sharedStrings+xml">
        <DigestMethod Algorithm="http://www.w3.org/2000/09/xmldsig#sha1"/>
        <DigestValue>XZpm4v0VNUo0lOgOSaEa2qMKWzs=</DigestValue>
      </Reference>
      <Reference URI="/xl/styles.xml?ContentType=application/vnd.openxmlformats-officedocument.spreadsheetml.styles+xml">
        <DigestMethod Algorithm="http://www.w3.org/2000/09/xmldsig#sha1"/>
        <DigestValue>Qs4/YEpg9814Cn7GcODoTouVCPw=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8LYSPSukinO5eZbIayXOMaQqrkA=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BZZfp/j6jD/OuakktB6TDu4DxO4=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2023-06-06T10:13:26Z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2023-06-06T10:13:26Z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DAO THI NGOC ANH</cp:lastModifiedBy>
  <cp:lastPrinted>2023-06-06T07:27:04Z</cp:lastPrinted>
  <dcterms:created xsi:type="dcterms:W3CDTF">2021-01-04T12:03:55Z</dcterms:created>
  <dcterms:modified xsi:type="dcterms:W3CDTF">2023-06-06T07:27:06Z</dcterms:modified>
</cp:coreProperties>
</file>