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19200" windowHeight="108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0" i="1" l="1"/>
  <c r="E16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<sst xmlns="http://schemas.openxmlformats.org/spreadsheetml/2006/main" count="41" uniqueCount="40">
  <si>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</si>
  <si>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</si>
  <si>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</si>
  <si>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</si>
  <si>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</si>
  <si>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</si>
  <si>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</si>
  <si>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</si>
  <si>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</si>
  <si>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</si>
  <si>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</si>
  <si>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</si>
  <si>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</si>
  <si>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</si>
  <si>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</si>
  <si>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</si>
  <si>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</si>
  <si>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</si>
  <si>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</si>
  <si>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</si>
  <si>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</si>
  <si>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</si>
  <si>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</si>
  <si>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</si>
  <si>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</si>
  <si>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</si>
  <si>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</si>
  <si>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</si>
  <si>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</si>
  <si>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</si>
  <si>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</si>
  <si>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</si>
  <si>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</si>
  <si>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</si>
  <si>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</si>
  <si>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</si>
  <si>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</si>
  <si>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</si>
  <si>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16/6/2023 đến ngày 18/6/2023</t>
  </si>
  <si>
    <t>From June 16th 2023 to June 18th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</si>
</sst>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0" fontId="5" fillId="0" borderId="19" xfId="0" applyFont="1" applyBorder="1" applyAlignment="1"/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0" fontId="5" fillId="0" borderId="19" xfId="148" applyNumberFormat="1" applyFont="1" applyBorder="1" applyAlignment="1">
      <alignment horizontal="right" vertical="center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B19" zoomScaleNormal="100" zoomScaleSheetLayoutView="100" workbookViewId="0">
      <selection activeCell="G26" sqref="G26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4" t="s">
        <v>0</v>
      </c>
      <c r="C1" s="84"/>
      <c r="D1" s="84"/>
      <c r="E1" s="84"/>
      <c r="F1" s="84"/>
      <c r="G1" s="84"/>
      <c r="H1" s="84"/>
      <c r="I1" s="24"/>
    </row>
    <row r="2" spans="2:9" ht="58.5" customHeight="1">
      <c r="B2" s="85" t="s">
        <v>21</v>
      </c>
      <c r="C2" s="85"/>
      <c r="D2" s="85"/>
      <c r="E2" s="85"/>
      <c r="F2" s="85"/>
      <c r="G2" s="85"/>
      <c r="H2" s="85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6" t="s">
        <v>1</v>
      </c>
      <c r="C4" s="86"/>
      <c r="D4" s="86"/>
      <c r="E4" s="86"/>
      <c r="F4" s="86"/>
      <c r="G4" s="86"/>
      <c r="H4" s="86"/>
    </row>
    <row r="5" spans="2:9" ht="17.25" customHeight="1">
      <c r="B5" s="83" t="s">
        <v>2</v>
      </c>
      <c r="C5" s="83"/>
      <c r="D5" s="83"/>
      <c r="E5" s="83"/>
      <c r="F5" s="83"/>
      <c r="G5" s="83"/>
      <c r="H5" s="83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89" t="s">
        <v>31</v>
      </c>
      <c r="F11" s="89"/>
      <c r="G11" s="89"/>
      <c r="H11" s="89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0" t="s">
        <v>26</v>
      </c>
      <c r="F12" s="90"/>
      <c r="G12" s="90"/>
      <c r="H12" s="90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1" t="s">
        <v>37</v>
      </c>
      <c r="F13" s="91"/>
      <c r="G13" s="91"/>
      <c r="H13" s="91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2" t="s">
        <v>38</v>
      </c>
      <c r="F14" s="92"/>
      <c r="G14" s="92"/>
      <c r="H14" s="92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2">
        <f>G20+1</f>
        <v>45096</v>
      </c>
      <c r="F16" s="92"/>
      <c r="G16" s="92"/>
      <c r="H16" s="92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45096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3" t="s">
        <v>10</v>
      </c>
      <c r="D19" s="94"/>
      <c r="E19" s="94"/>
      <c r="F19" s="95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45095</v>
      </c>
      <c r="H20" s="54">
        <v>45092</v>
      </c>
      <c r="I20" s="74">
        <v>45084</v>
      </c>
    </row>
    <row r="21" spans="2:10 16380:16380" ht="39" customHeight="1">
      <c r="B21" s="55">
        <v>1</v>
      </c>
      <c r="C21" s="87" t="s">
        <v>30</v>
      </c>
      <c r="D21" s="96"/>
      <c r="E21" s="96"/>
      <c r="F21" s="96"/>
      <c r="G21" s="7"/>
      <c r="H21" s="7"/>
      <c r="I21" s="75"/>
    </row>
    <row r="22" spans="2:10 16380:16380" ht="39" customHeight="1">
      <c r="B22" s="56">
        <v>1.1000000000000001</v>
      </c>
      <c r="C22" s="57"/>
      <c r="D22" s="97" t="s">
        <v>28</v>
      </c>
      <c r="E22" s="97"/>
      <c r="F22" s="97"/>
      <c r="G22" s="79">
        <v>51088104140</v>
      </c>
      <c r="H22" s="79">
        <v>51359906714</v>
      </c>
      <c r="I22" s="76"/>
      <c r="J22" s="73"/>
    </row>
    <row r="23" spans="2:10 16380:16380" ht="39" customHeight="1">
      <c r="B23" s="56">
        <v>1.2</v>
      </c>
      <c r="C23" s="57"/>
      <c r="D23" s="97" t="s">
        <v>12</v>
      </c>
      <c r="E23" s="97"/>
      <c r="F23" s="97"/>
      <c r="G23" s="80"/>
      <c r="H23" s="80"/>
      <c r="I23" s="77"/>
    </row>
    <row r="24" spans="2:10 16380:16380" ht="39" customHeight="1">
      <c r="B24" s="56">
        <v>1.3</v>
      </c>
      <c r="C24" s="57"/>
      <c r="D24" s="97" t="s">
        <v>29</v>
      </c>
      <c r="E24" s="97"/>
      <c r="F24" s="97"/>
      <c r="G24" s="81">
        <v>10091.34</v>
      </c>
      <c r="H24" s="81">
        <v>10145.469999999999</v>
      </c>
      <c r="I24" s="76"/>
      <c r="J24" s="73"/>
      <c r="XEZ24" s="71"/>
    </row>
    <row r="25" spans="2:10 16380:16380" ht="39" customHeight="1">
      <c r="B25" s="55">
        <v>2</v>
      </c>
      <c r="C25" s="87" t="s">
        <v>24</v>
      </c>
      <c r="D25" s="88"/>
      <c r="E25" s="88"/>
      <c r="F25" s="88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1">
        <v>1846.44</v>
      </c>
      <c r="H26" s="81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1">
        <f>G26*G24</f>
        <v>18633053.829600003</v>
      </c>
      <c r="H27" s="81">
        <v>18733001.626800001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103">
        <v>3.6524772857272881E-4</v>
      </c>
      <c r="H28" s="103">
        <v>3.6524772857272881E-4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8" t="s">
        <v>17</v>
      </c>
      <c r="G33" s="98"/>
      <c r="H33" s="98"/>
      <c r="I33" s="62"/>
    </row>
    <row r="34" spans="2:9" ht="15" customHeight="1">
      <c r="B34" s="99" t="s">
        <v>18</v>
      </c>
      <c r="C34" s="99"/>
      <c r="D34" s="99"/>
      <c r="E34" s="67"/>
      <c r="F34" s="100" t="s">
        <v>19</v>
      </c>
      <c r="G34" s="100"/>
      <c r="H34" s="100"/>
      <c r="I34" s="63"/>
    </row>
    <row r="35" spans="2:9" ht="16.5">
      <c r="B35" s="101"/>
      <c r="C35" s="101"/>
      <c r="D35" s="101"/>
      <c r="E35" s="68"/>
      <c r="F35" s="102"/>
      <c r="G35" s="102"/>
      <c r="H35" s="102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KGIJsKRBhv5eT3OVF6B91S0g754=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YdvcKtt7r6oAybtrRkRM4tO12Tg=</DigestValue>
    </Reference>
  </SignedInfo>
  <SignatureValue>cr3FNJvSHG8ygnaYh89I40G3SEHRa+TUu5U9EralNlOCK8FcVYfu/t6A6vwBhUFP9ABcsxm5QyTI
64OzL8g/5qqAvS1XZtAWMTjG/SjHOWj++BYmU84HHR/urrw0Abvzzc1K9fLL/4VpIxq3p0wAdPgJ
RZvgQUEb3By4Qjp456Y=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Kom6fNRWInXgNJzbVkV6bakOroM=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Y6fb62hwA5fB3ZgPIjK2y1V8dqQ=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workbook.xml?ContentType=application/vnd.openxmlformats-officedocument.spreadsheetml.sheet.main+xml">
        <DigestMethod Algorithm="http://www.w3.org/2000/09/xmldsig#sha1"/>
        <DigestValue>iXXYNAuDswAviaKAmlM0lTYBMBE=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ypL7b1I1K54jjWeho2MB1LrzxGk=</DigestValue>
      </Reference>
      <Reference URI="/xl/worksheets/sheet1.xml?ContentType=application/vnd.openxmlformats-officedocument.spreadsheetml.worksheet+xml">
        <DigestMethod Algorithm="http://www.w3.org/2000/09/xmldsig#sha1"/>
        <DigestValue>tvzwpcQTeSFLmhYQChXkcxgoWAk=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5+WJnsLPVgLtMwAtcOfBjLARdrc=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2023-06-19T07:56:23Z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2023-06-19T07:56:23Z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oDmlaBnzPyBiTW0BN7X8nHa1Qjw=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+UX6Tc69YMgcXmQpOmZfnKSCR6Y=</DigestValue>
    </Reference>
  </SignedInfo>
  <SignatureValue>iA/v7jCQjv4z9w/fbidgiCUibbV2iym7/kLvVa8kvLEIlzKDEsMDhil5q4kgPQrsyPBFw9L8UeEu
N/Ufqu25FpxiCWOn0KzwM+n/c4SeNUvVehXU+EEmmHVOnDJN+73MeGhDwMDvFhQmXhO92H9vSIJa
+7sRsp7dAR+qWNXDRPk=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Kom6fNRWInXgNJzbVkV6bakOroM=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5+WJnsLPVgLtMwAtcOfBjLARdrc=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ypL7b1I1K54jjWeho2MB1LrzxGk=</DigestValue>
      </Reference>
      <Reference URI="/xl/styles.xml?ContentType=application/vnd.openxmlformats-officedocument.spreadsheetml.styles+xml">
        <DigestMethod Algorithm="http://www.w3.org/2000/09/xmldsig#sha1"/>
        <DigestValue>Y6fb62hwA5fB3ZgPIjK2y1V8dqQ=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iXXYNAuDswAviaKAmlM0lTYBMBE=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tvzwpcQTeSFLmhYQChXkcxgoWAk=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2023-06-19T10:21:50Z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2023-06-19T10:21:50Z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DAO THI NGOC ANH</cp:lastModifiedBy>
  <cp:lastPrinted>2023-06-06T07:27:04Z</cp:lastPrinted>
  <dcterms:created xsi:type="dcterms:W3CDTF">2021-01-04T12:03:55Z</dcterms:created>
  <dcterms:modified xsi:type="dcterms:W3CDTF">2023-06-19T03:07:54Z</dcterms:modified>
</cp:coreProperties>
</file>