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H20" i="1"/>
  <c r="G20" i="1" s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<sst xmlns="http://schemas.openxmlformats.org/spreadsheetml/2006/main" count="41" uniqueCount="40">
  <si>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</si>
  <si>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</si>
  <si>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</si>
  <si>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</si>
  <si>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</si>
  <si>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</si>
  <si>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</si>
  <si>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</si>
  <si>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</si>
  <si>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</si>
  <si>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</si>
  <si>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</si>
  <si>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</si>
  <si>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</si>
  <si>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</si>
  <si>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</si>
  <si>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</si>
  <si>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</si>
  <si>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</si>
  <si>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</si>
  <si>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</si>
  <si>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</si>
  <si>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</si>
  <si>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</si>
  <si>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</si>
  <si>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</si>
  <si>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</si>
  <si>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</si>
  <si>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</si>
  <si>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</si>
  <si>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</si>
  <si>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</si>
  <si>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</si>
  <si>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</si>
  <si>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</si>
  <si>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</si>
  <si>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</si>
  <si>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</si>
  <si>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9/6/2023 đến ngày 11/6/2023</t>
  </si>
  <si>
    <t>From June 09th 2023 to June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</si>
</sst>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3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78" t="s">
        <v>0</v>
      </c>
      <c r="C1" s="78"/>
      <c r="D1" s="78"/>
      <c r="E1" s="78"/>
      <c r="F1" s="78"/>
      <c r="G1" s="78"/>
      <c r="H1" s="78"/>
      <c r="I1" s="24"/>
    </row>
    <row r="2" spans="2:9" ht="58.5" customHeight="1">
      <c r="B2" s="79" t="s">
        <v>21</v>
      </c>
      <c r="C2" s="79"/>
      <c r="D2" s="79"/>
      <c r="E2" s="79"/>
      <c r="F2" s="79"/>
      <c r="G2" s="79"/>
      <c r="H2" s="79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0" t="s">
        <v>1</v>
      </c>
      <c r="C4" s="80"/>
      <c r="D4" s="80"/>
      <c r="E4" s="80"/>
      <c r="F4" s="80"/>
      <c r="G4" s="80"/>
      <c r="H4" s="80"/>
    </row>
    <row r="5" spans="2:9" ht="17.25" customHeight="1">
      <c r="B5" s="77" t="s">
        <v>2</v>
      </c>
      <c r="C5" s="77"/>
      <c r="D5" s="77"/>
      <c r="E5" s="77"/>
      <c r="F5" s="77"/>
      <c r="G5" s="77"/>
      <c r="H5" s="77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3" t="s">
        <v>31</v>
      </c>
      <c r="F11" s="83"/>
      <c r="G11" s="83"/>
      <c r="H11" s="83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4" t="s">
        <v>26</v>
      </c>
      <c r="F12" s="84"/>
      <c r="G12" s="84"/>
      <c r="H12" s="84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5" t="s">
        <v>37</v>
      </c>
      <c r="F13" s="85"/>
      <c r="G13" s="85"/>
      <c r="H13" s="85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6" t="s">
        <v>38</v>
      </c>
      <c r="F14" s="86"/>
      <c r="G14" s="86"/>
      <c r="H14" s="86"/>
      <c r="I14" s="42"/>
    </row>
    <row r="15" spans="2:9" s="31" customFormat="1" ht="21" customHeight="1">
      <c r="B15" s="40"/>
      <c r="C15" s="40"/>
      <c r="D15" s="41" t="s">
        <v>32</v>
      </c>
      <c r="E15" s="75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6">
        <v>45089</v>
      </c>
      <c r="F16" s="86"/>
      <c r="G16" s="86"/>
      <c r="H16" s="86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45089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7" t="s">
        <v>10</v>
      </c>
      <c r="D19" s="88"/>
      <c r="E19" s="88"/>
      <c r="F19" s="89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45088</v>
      </c>
      <c r="H20" s="54">
        <f>IF(WEEKDAY(I20)+1=6,I20+3,I20+1)</f>
        <v>45085</v>
      </c>
      <c r="I20" s="97">
        <v>45084</v>
      </c>
    </row>
    <row r="21" spans="2:10 16380:16380" ht="39" customHeight="1">
      <c r="B21" s="55">
        <v>1</v>
      </c>
      <c r="C21" s="81" t="s">
        <v>30</v>
      </c>
      <c r="D21" s="90"/>
      <c r="E21" s="90"/>
      <c r="F21" s="90"/>
      <c r="G21" s="7"/>
      <c r="H21" s="7"/>
      <c r="I21" s="98"/>
    </row>
    <row r="22" spans="2:10 16380:16380" ht="39" customHeight="1">
      <c r="B22" s="56">
        <v>1.1000000000000001</v>
      </c>
      <c r="C22" s="57"/>
      <c r="D22" s="91" t="s">
        <v>28</v>
      </c>
      <c r="E22" s="91"/>
      <c r="F22" s="91"/>
      <c r="G22" s="7">
        <v>51363931050</v>
      </c>
      <c r="H22" s="7">
        <v>51173015436</v>
      </c>
      <c r="I22" s="99"/>
      <c r="J22" s="76"/>
    </row>
    <row r="23" spans="2:10 16380:16380" ht="39" customHeight="1">
      <c r="B23" s="56">
        <v>1.2</v>
      </c>
      <c r="C23" s="57"/>
      <c r="D23" s="91" t="s">
        <v>12</v>
      </c>
      <c r="E23" s="91"/>
      <c r="F23" s="91"/>
      <c r="G23" s="7"/>
      <c r="H23" s="7"/>
      <c r="I23" s="100"/>
    </row>
    <row r="24" spans="2:10 16380:16380" ht="39" customHeight="1">
      <c r="B24" s="56">
        <v>1.3</v>
      </c>
      <c r="C24" s="57"/>
      <c r="D24" s="91" t="s">
        <v>29</v>
      </c>
      <c r="E24" s="91"/>
      <c r="F24" s="91"/>
      <c r="G24" s="58">
        <v>10162.200000000001</v>
      </c>
      <c r="H24" s="58">
        <v>10126.549999999999</v>
      </c>
      <c r="I24" s="99"/>
      <c r="J24" s="76"/>
      <c r="XEZ24" s="74"/>
    </row>
    <row r="25" spans="2:10 16380:16380" ht="39" customHeight="1">
      <c r="B25" s="55">
        <v>2</v>
      </c>
      <c r="C25" s="81" t="s">
        <v>24</v>
      </c>
      <c r="D25" s="82"/>
      <c r="E25" s="82"/>
      <c r="F25" s="82"/>
      <c r="G25" s="7"/>
      <c r="H25" s="7"/>
      <c r="I25" s="98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101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18763892.568000004</v>
      </c>
      <c r="H27" s="59">
        <v>18698066.982000001</v>
      </c>
      <c r="I27" s="101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3.6531262667053991E-4</v>
      </c>
      <c r="H28" s="60">
        <v>3.6538919629203615E-4</v>
      </c>
      <c r="I28" s="100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100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2" t="s">
        <v>17</v>
      </c>
      <c r="G33" s="92"/>
      <c r="H33" s="92"/>
      <c r="I33" s="65"/>
    </row>
    <row r="34" spans="2:9" ht="15" customHeight="1">
      <c r="B34" s="93" t="s">
        <v>18</v>
      </c>
      <c r="C34" s="93"/>
      <c r="D34" s="93"/>
      <c r="E34" s="70"/>
      <c r="F34" s="94" t="s">
        <v>19</v>
      </c>
      <c r="G34" s="94"/>
      <c r="H34" s="94"/>
      <c r="I34" s="66"/>
    </row>
    <row r="35" spans="2:9" ht="16.5">
      <c r="B35" s="95"/>
      <c r="C35" s="95"/>
      <c r="D35" s="95"/>
      <c r="E35" s="71"/>
      <c r="F35" s="96"/>
      <c r="G35" s="96"/>
      <c r="H35" s="96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CFZfOKfEi0p8m+a5Vx2gSlWBx3o=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PvxXxV4LXMv6tk6cO+V3qZqWZV0=</DigestValue>
    </Reference>
  </SignedInfo>
  <SignatureValue>oyhTBmjl3r3G29+F0+uCAeU/juHxeuGTyF5R9EIc0eChMFqD82Svi8WXKHLncbriLf5+eygFnjmV
HdVJbUpUua83ua6ZT0cvqawnOI+rwRdzlc/RzW8fdnB01OSfiS5A+tfWtcGvHIiPh9ukVdLMZcfb
skPwR1OS2zfJ8UvG6Tc=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0Glt95KlGLPXqVXViH8JpqnUdK8=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7dPWIxiq8BKJ7AMKHOK4VyMdun0=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5WiMlpDlayz8cY06FnygfZFYVKs=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Rv4bmYzuCkPBrTs3kCAHH2x8szk=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2023-06-12T08:12:19Z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2023-06-12T08:12:19Z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hmOPfaQuWYBX5+lTl+eXeC8M8Vg=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2zB1h/71SPRM3KZPut1HLyiXiqo=</DigestValue>
    </Reference>
  </SignedInfo>
  <SignatureValue>iRuNKNbCgPXBSKwuJPKPtUHy0Pr/tpAy/M0mN+ff2Kyexxpq729zfQ1/Z4WijNYwhsPOLdN0svDx
VYgpgWBWsL1rvjAdT+eAe1sNWyyUVIaWwhSoQFsijDRsyoDP01IPl4GoXnUiyKJpF80OuH3RdZn3
nVwoydaGMdeGvDy1cSo=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Rv4bmYzuCkPBrTs3kCAHH2x8szk=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7dPWIxiq8BKJ7AMKHOK4VyMdun0=</DigestValue>
      </Reference>
      <Reference URI="/xl/styles.xml?ContentType=application/vnd.openxmlformats-officedocument.spreadsheetml.styles+xml">
        <DigestMethod Algorithm="http://www.w3.org/2000/09/xmldsig#sha1"/>
        <DigestValue>0Glt95KlGLPXqVXViH8JpqnUdK8=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Bje6oCx+bYL8ffqUWaMrbbd69zk=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5WiMlpDlayz8cY06FnygfZFYVKs=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2023-06-12T09:11:37Z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2023-06-12T09:11:37Z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2023-06-06T07:27:04Z</cp:lastPrinted>
  <dcterms:created xsi:type="dcterms:W3CDTF">2021-01-04T12:03:55Z</dcterms:created>
  <dcterms:modified xsi:type="dcterms:W3CDTF">2023-06-12T01:53:28Z</dcterms:modified>
</cp:coreProperties>
</file>