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19200" windowHeight="114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G20" i="1" l="1"/>
  <c r="E15" i="1" s="1"/>
  <c r="E14" i="1" l="1"/>
  <c r="E16" i="1" l="1"/>
  <c r="E17" i="1" l="1"/>
</calcChain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<sst xmlns="http://schemas.openxmlformats.org/spreadsheetml/2006/main" count="39" uniqueCount="38">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</sst>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43" fontId="64" fillId="2" borderId="0" xfId="1" applyNumberFormat="1" applyFont="1" applyFill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C16" zoomScaleSheetLayoutView="100" workbookViewId="0">
      <selection activeCell="G26" sqref="G26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tr">
        <f>+"Từ ngày "&amp;DAY(H20)+1&amp;"/"&amp;MONTH(G20)&amp;"/"&amp;YEAR(G20)&amp;" đến ngày "&amp;DAY(G20)&amp;"/"&amp;MONTH(G20)&amp;"/"&amp;YEAR(G20)</f>
        <v>Từ ngày 31/5/2023 đến ngày 31/5/2023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6" t="str">
        <f>+"From May "&amp;DAY(H20)+1&amp;"th 2023 to May "&amp;DAY(G20)&amp;"th 2023"</f>
        <v>From May 31th 2023 to May 31th 2023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+G20+1</f>
        <v>45078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45078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45077</v>
      </c>
      <c r="H20" s="54">
        <v>45076</v>
      </c>
      <c r="I20" s="35"/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">
        <v>51257188986</v>
      </c>
      <c r="H22" s="7">
        <v>51115201613</v>
      </c>
      <c r="I22" s="75"/>
      <c r="J22" s="77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7"/>
      <c r="H23" s="7"/>
      <c r="I23" s="4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58">
        <v>10149.040000000001</v>
      </c>
      <c r="H24" s="58">
        <v>10121.02</v>
      </c>
      <c r="I24" s="75"/>
      <c r="J24" s="77"/>
      <c r="XEZ24" s="74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G26*G24</f>
        <v>18739593.417600002</v>
      </c>
      <c r="H27" s="59">
        <v>18687856.1688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3.6559931959433812E-4</v>
      </c>
      <c r="H28" s="60">
        <v>3.6560270876535416E-4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79" t="s">
        <v>17</v>
      </c>
      <c r="G33" s="79"/>
      <c r="H33" s="79"/>
      <c r="I33" s="65"/>
    </row>
    <row r="34" spans="2:9" ht="15" customHeight="1">
      <c r="B34" s="80" t="s">
        <v>18</v>
      </c>
      <c r="C34" s="80"/>
      <c r="D34" s="80"/>
      <c r="E34" s="70"/>
      <c r="F34" s="81" t="s">
        <v>19</v>
      </c>
      <c r="G34" s="81"/>
      <c r="H34" s="81"/>
      <c r="I34" s="66"/>
    </row>
    <row r="35" spans="2:9" ht="16.5">
      <c r="B35" s="82"/>
      <c r="C35" s="82"/>
      <c r="D35" s="82"/>
      <c r="E35" s="71"/>
      <c r="F35" s="83"/>
      <c r="G35" s="83"/>
      <c r="H35" s="83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cjw7ifmnID+z22w2HgzGhpGFBfE=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e4Y7+SG0L4xZ/mH1TX0XOoP5vs0=</DigestValue>
    </Reference>
  </SignedInfo>
  <SignatureValue>QROlAwcbtpZQ9DrZG8G8c5lRkiw2M7knZmLqvi5j/OzhZ/oQJ+GFa5xDzJ8EJTcDeKL0aWR9EIec
yMfFeHrQ/v/gWWyD8AediPgPg/uZ2tEm47olYxkcwLnmrv1PuOjEsV41NOFn3YYs9Ax9F5t4V6EC
kN/ivXe1/jgWxkpkcic=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BjWImiD/ji1AVGrZWdUuTFaxduk=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VT/ROJV8YMUeBhF0KGic6du87QY=</DigestValue>
      </Reference>
      <Reference URI="/xl/workbook.xml?ContentType=application/vnd.openxmlformats-officedocument.spreadsheetml.sheet.main+xml">
        <DigestMethod Algorithm="http://www.w3.org/2000/09/xmldsig#sha1"/>
        <DigestValue>8LYSPSukinO5eZbIayXOMaQqrkA=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zXmXV+RhsibMfV4SJgkXcKVmG/E=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ERmggzF/PNaNR7ZqpmqqkJNyI3A=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2023-06-01T07:37:13Z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2023-06-01T07:37:13Z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2cVyV0OtjnYQOra30lzcofgRIrs=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8iYU2gyGqHYw8cMi8zrfCMNKDGM=</DigestValue>
    </Reference>
  </SignedInfo>
  <SignatureValue>n7ynqmuPMk0D+xZQsh9Q4eY3ZYa72T3pz56vVpftie1kX//1OrDXFqgxngZUS5g9I4vMXe8uoVzp
f1xqPsi72QKCX+RB4jyQAOIhcmyIQVy8D1CkNS0vsoI349OX7VPjfo41dwAU6u/JvJ/uJD+GfO8O
wD4hbIsXwYGm4Moehjs=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ERmggzF/PNaNR7ZqpmqqkJNyI3A=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VT/ROJV8YMUeBhF0KGic6du87QY=</DigestValue>
      </Reference>
      <Reference URI="/xl/styles.xml?ContentType=application/vnd.openxmlformats-officedocument.spreadsheetml.styles+xml">
        <DigestMethod Algorithm="http://www.w3.org/2000/09/xmldsig#sha1"/>
        <DigestValue>BjWImiD/ji1AVGrZWdUuTFaxduk=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8LYSPSukinO5eZbIayXOMaQqrkA=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zXmXV+RhsibMfV4SJgkXcKVmG/E=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2023-06-01T08:47:41Z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2023-06-01T08:47:41Z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DAO THI NGOC ANH</cp:lastModifiedBy>
  <cp:lastPrinted>2023-04-26T06:50:05Z</cp:lastPrinted>
  <dcterms:created xsi:type="dcterms:W3CDTF">2021-01-04T12:03:55Z</dcterms:created>
  <dcterms:modified xsi:type="dcterms:W3CDTF">2023-06-01T03:30:07Z</dcterms:modified>
</cp:coreProperties>
</file>