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39" i="27"/>
  <c r="E45" i="27"/>
  <c r="G19" i="27" l="1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<sst xmlns="http://schemas.openxmlformats.org/spreadsheetml/2006/main" count="1388" uniqueCount="597">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</sst>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E52" sqref="E5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22/05/2023 đến 28/05/2023</v>
      </c>
      <c r="G18" s="176">
        <v>45068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22/05/2023 to 28/05/2023</v>
      </c>
      <c r="G19" s="176">
        <f>G18+6</f>
        <v>45074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45075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45075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2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45074</v>
      </c>
      <c r="F25" s="190">
        <v>45067</v>
      </c>
      <c r="G25" s="191"/>
      <c r="H25" s="179"/>
      <c r="K25" s="185"/>
    </row>
    <row r="26" spans="1:11" ht="15.75" customHeight="1">
      <c r="A26" s="352" t="s">
        <v>574</v>
      </c>
      <c r="B26" s="353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0">
        <v>1</v>
      </c>
      <c r="B28" s="351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65">
        <v>1.1000000000000001</v>
      </c>
      <c r="B30" s="366"/>
      <c r="C30" s="207" t="s">
        <v>586</v>
      </c>
      <c r="D30" s="208"/>
      <c r="E30" s="163">
        <f>F34</f>
        <v>58136604753</v>
      </c>
      <c r="F30" s="283">
        <v>58953626903</v>
      </c>
      <c r="G30" s="209"/>
      <c r="H30" s="210"/>
      <c r="I30" s="209"/>
      <c r="J30" s="209"/>
      <c r="K30" s="185"/>
    </row>
    <row r="31" spans="1:11" ht="15.75" customHeight="1">
      <c r="A31" s="348">
        <v>1.2</v>
      </c>
      <c r="B31" s="349"/>
      <c r="C31" s="211" t="s">
        <v>587</v>
      </c>
      <c r="D31" s="212"/>
      <c r="E31" s="260">
        <f>F35</f>
        <v>11372.37</v>
      </c>
      <c r="F31" s="284">
        <v>11556.51</v>
      </c>
      <c r="G31" s="209"/>
      <c r="H31" s="210"/>
      <c r="I31" s="209"/>
      <c r="J31" s="209"/>
      <c r="K31" s="185"/>
    </row>
    <row r="32" spans="1:11" ht="15.75" customHeight="1">
      <c r="A32" s="350">
        <v>2</v>
      </c>
      <c r="B32" s="351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65">
        <v>2.1</v>
      </c>
      <c r="B34" s="366"/>
      <c r="C34" s="207" t="s">
        <v>588</v>
      </c>
      <c r="D34" s="208"/>
      <c r="E34" s="163">
        <v>58764979476</v>
      </c>
      <c r="F34" s="283">
        <v>58136604753</v>
      </c>
      <c r="G34" s="209"/>
      <c r="H34" s="210"/>
      <c r="I34" s="209"/>
      <c r="J34" s="209"/>
      <c r="K34" s="215"/>
    </row>
    <row r="35" spans="1:11" ht="15.75" customHeight="1">
      <c r="A35" s="348">
        <v>2.2000000000000002</v>
      </c>
      <c r="B35" s="349"/>
      <c r="C35" s="216" t="s">
        <v>589</v>
      </c>
      <c r="D35" s="206"/>
      <c r="E35" s="260">
        <v>11491.36</v>
      </c>
      <c r="F35" s="284">
        <v>11372.37</v>
      </c>
      <c r="G35" s="209"/>
      <c r="H35" s="210"/>
      <c r="I35" s="209"/>
      <c r="J35" s="209"/>
    </row>
    <row r="36" spans="1:11" ht="15.75" customHeight="1">
      <c r="A36" s="368">
        <v>3</v>
      </c>
      <c r="B36" s="369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628374723</v>
      </c>
      <c r="F37" s="288">
        <v>-817022150</v>
      </c>
      <c r="G37" s="209"/>
      <c r="H37" s="210"/>
      <c r="I37" s="209"/>
      <c r="J37" s="209"/>
    </row>
    <row r="38" spans="1:11" ht="15.75" customHeight="1">
      <c r="A38" s="370">
        <v>3.1</v>
      </c>
      <c r="B38" s="371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608416779</v>
      </c>
      <c r="F39" s="289">
        <v>-939556927</v>
      </c>
      <c r="G39" s="209"/>
      <c r="H39" s="210"/>
      <c r="I39" s="209"/>
      <c r="J39" s="209"/>
    </row>
    <row r="40" spans="1:11" ht="15.75" customHeight="1">
      <c r="A40" s="346">
        <v>3.2</v>
      </c>
      <c r="B40" s="347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19957944</v>
      </c>
      <c r="F41" s="288">
        <v>122534777</v>
      </c>
      <c r="G41" s="209"/>
      <c r="H41" s="210"/>
      <c r="I41" s="209"/>
      <c r="J41" s="209"/>
    </row>
    <row r="42" spans="1:11" ht="15.75" customHeight="1">
      <c r="A42" s="346">
        <v>3.3</v>
      </c>
      <c r="B42" s="347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68">
        <v>4</v>
      </c>
      <c r="B44" s="372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1.0463078496390832E-2</v>
      </c>
      <c r="F45" s="294">
        <v>-1.5933876230799782E-2</v>
      </c>
      <c r="G45" s="306"/>
      <c r="H45" s="210"/>
      <c r="I45" s="209"/>
      <c r="J45" s="209"/>
    </row>
    <row r="46" spans="1:11" ht="15.75" customHeight="1">
      <c r="A46" s="368">
        <v>5</v>
      </c>
      <c r="B46" s="372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77">
        <v>5.0999999999999996</v>
      </c>
      <c r="B48" s="378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77">
        <v>5.2</v>
      </c>
      <c r="B49" s="378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75">
        <v>6</v>
      </c>
      <c r="B50" s="376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77">
        <v>6.1</v>
      </c>
      <c r="B51" s="378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77">
        <v>6.2</v>
      </c>
      <c r="B52" s="378"/>
      <c r="C52" s="207" t="s">
        <v>593</v>
      </c>
      <c r="D52" s="240"/>
      <c r="E52" s="304">
        <v>26754414.179199997</v>
      </c>
      <c r="F52" s="280">
        <v>26477379.281399999</v>
      </c>
      <c r="G52" s="301"/>
      <c r="H52" s="210"/>
      <c r="I52" s="209"/>
      <c r="J52" s="209"/>
    </row>
    <row r="53" spans="1:10" ht="15.75" customHeight="1" thickBot="1">
      <c r="A53" s="373">
        <v>6.2</v>
      </c>
      <c r="B53" s="374">
        <v>6.3</v>
      </c>
      <c r="C53" s="247" t="s">
        <v>581</v>
      </c>
      <c r="D53" s="247"/>
      <c r="E53" s="281">
        <v>4.5527820170730552E-4</v>
      </c>
      <c r="F53" s="282">
        <v>4.5543387670972819E-4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42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44"/>
      <c r="F63" s="344"/>
    </row>
    <row r="64" spans="1:10" ht="14.25" customHeight="1">
      <c r="A64" s="255"/>
      <c r="B64" s="255"/>
      <c r="C64" s="256"/>
      <c r="D64" s="173"/>
      <c r="E64" s="345"/>
      <c r="F64" s="345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HmBGuLn7yy+aUQCogDD1SMs47Rc=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fSYgyl/gryW/qQMQFKcsqN+VY8Y=</DigestValue>
    </Reference>
  </SignedInfo>
  <SignatureValue>F6crduIE5A41edR5yu29x/jx5lq/841ta+PGJ3v5srdD8H/4qyCkWD1rDKlRYfPPG/eEevt1n7T7
EmtKxfidCIaJfWIuRHsg0UIDKEwpQkboFosW4FFF7X27+8otwrAI9omUCu5WfDCjBsqJjicGJ0Lk
NjUU7ARi/8bmDtACsg4=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yQRnWGgQ6rlueapyGQKIfbY3J0g=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sv4wO9FVKIeyKurNE0z2H3UWXg0=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R2phOBclKw5e1HURDBPMasie+vs=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2023-05-29T08:58:53Z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2023-05-29T08:58:53Z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z9vBPPO8kBnKP2RMT+wEa2qZKlg=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IsSL8GZOGHck89BtImMYTv3jyAY=</DigestValue>
    </Reference>
  </SignedInfo>
  <SignatureValue>FHwNPiL448Jtgo+9x8zSpCUPRZwlqdghnHbIj62ZdBL+b+63/RyPU8c/bjnmeQHKak84BnkSEXqF
SfbPgC8fQrL7dhtimv1LdxfmSrvOXQN9NPKu/OL/d0V7ee+Ejz6pWuOa78xYZAz3Bt7/w7ZmU0dE
SWkLrxCEqjmsXtyaKPA=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sv4wO9FVKIeyKurNE0z2H3UWXg0=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R2phOBclKw5e1HURDBPMasie+vs=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yQRnWGgQ6rlueapyGQKIfbY3J0g=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2023-05-29T09:26:06Z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2023-05-29T09:26:06Z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2023-05-29T04:21:17Z</dcterms:modified>
</cp:coreProperties>
</file>