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7" i="27" l="1"/>
  <c r="D19" i="27"/>
  <c r="D18" i="27"/>
  <c r="E52" i="27" l="1"/>
  <c r="E53" i="27" s="1"/>
  <c r="F25" i="27" l="1"/>
  <c r="E31" i="27"/>
  <c r="E45" i="27" s="1"/>
  <c r="E30" i="27"/>
  <c r="E39" i="27" s="1"/>
  <c r="G19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E25" i="27" l="1"/>
  <c r="D20" i="27"/>
  <c r="D21" i="27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<sst xmlns="http://schemas.openxmlformats.org/spreadsheetml/2006/main" count="1388" uniqueCount="597">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</sst>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9" zoomScaleNormal="100" workbookViewId="0">
      <selection activeCell="F47" sqref="F47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22/05/2023 đến 28/05/2023</v>
      </c>
      <c r="G18" s="176">
        <v>45068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22/05/2023 to 28/05/2023</v>
      </c>
      <c r="G19" s="176">
        <f>+G18+6</f>
        <v>45074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45075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45075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45074</v>
      </c>
      <c r="F25" s="191">
        <f>+G18-1</f>
        <v>45067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f>F34</f>
        <v>53629616223</v>
      </c>
      <c r="F30" s="284">
        <v>53398514708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f>F35</f>
        <v>9986.24</v>
      </c>
      <c r="F31" s="285">
        <v>9960.11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53193205889</v>
      </c>
      <c r="F34" s="284">
        <v>53629616223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9899.73</v>
      </c>
      <c r="F35" s="285">
        <v>9986.24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-436410334</v>
      </c>
      <c r="F37" s="289">
        <v>231101515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-464587601</v>
      </c>
      <c r="F39" s="290">
        <v>140201892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28177267</v>
      </c>
      <c r="F41" s="289">
        <v>90899623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-8.6629201781651677E-3</v>
      </c>
      <c r="F45" s="294">
        <v>2.6234650018923666E-3</v>
      </c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10423.280000000001</v>
      </c>
      <c r="F48" s="297">
        <v>10423.280000000001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2835.23</v>
      </c>
      <c r="F51" s="305">
        <v>2835.23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f>+E51*E35</f>
        <v>28068011.4879</v>
      </c>
      <c r="F52" s="280">
        <v>28313287.235199999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f>+E52/E34</f>
        <v>5.2766158795674841E-4</v>
      </c>
      <c r="F53" s="283">
        <v>5.2794126136329405E-4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ngLqJtqjIdxtMXg51evL9l0Z948=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EM1PyLZwRkdy0ZvsAnv6OZIkg2c=</DigestValue>
    </Reference>
  </SignedInfo>
  <SignatureValue>t/maM41qiMT1VlKJzAVswrt6KSms2Xth82UpfFmbIZOzMygyQo5qGIDOniMeuQVX1OZGzyGM6+Om
sw3HrtEBmS5NZVQHGQY+Wv6k/ciypxS7MJobRRE5ZeWWtHJAbQmDNcMSFjRw+eypWzvzE9tY+VsI
sSrZY3dnuAw+MllznA8=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7y/zEVTWssJ9WesSNHEVg4bK46A=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83pkRBDFjoksJYZ3DeZqOZbZ0Tc=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2023-05-29T08:57:28Z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2023-05-29T08:57:28Z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YYzJPEnHUEShgUjOgkS/QBIO3Ww=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YlqDgFuTBduZpQmB3jMntKIOC28=</DigestValue>
    </Reference>
  </SignedInfo>
  <SignatureValue>UCg0zAJGPx/gWH9YxwAkbwMxQsjZC549UZ+7lAagnHF9fuW4vzQvwmk5eYOauthd6kmD9UXZ3Nn6
OhLHdp3eQM5jrztWgj/m0/vk3CAeEkXllOfjxBdXEc6RjwVU6GztkaeI3uhC70KwXIX86l9zj6AM
hDIlOPEr6Rq69U8/ITw=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83pkRBDFjoksJYZ3DeZqOZbZ0Tc=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7y/zEVTWssJ9WesSNHEVg4bK46A=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2023-05-29T09:26:56Z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2023-05-29T09:26:56Z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2022-12-05T10:52:53Z</cp:lastPrinted>
  <dcterms:created xsi:type="dcterms:W3CDTF">2014-09-25T08:23:57Z</dcterms:created>
  <dcterms:modified xsi:type="dcterms:W3CDTF">2023-05-29T06:47:27Z</dcterms:modified>
</cp:coreProperties>
</file>