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_xmlsignatures/sig1.xml" ContentType="application/vnd.openxmlformats-package.digital-signature-xmlsignature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digital-signature/origin" Target="_xmlsignatures/origin.sigs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ranglth19\Desktop\CBTT\20230518\TCFF\"/>
    </mc:Choice>
  </mc:AlternateContent>
  <bookViews>
    <workbookView xWindow="0" yWindow="0" windowWidth="11688" windowHeight="9576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5" i="1" s="1"/>
  <c r="G26" i="1" l="1"/>
  <c r="E14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<sst xmlns="http://schemas.openxmlformats.org/spreadsheetml/2006/main" count="40" uniqueCount="40">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</sst>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6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9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8" fontId="36" fillId="0" borderId="15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10">
      <alignment horizontal="right" vertical="center"/>
    </xf>
    <xf numFmtId="210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9"/>
    <xf numFmtId="0" fontId="48" fillId="9" borderId="9">
      <alignment horizontal="left" vertical="center"/>
    </xf>
    <xf numFmtId="166" fontId="49" fillId="0" borderId="2">
      <alignment horizontal="left" vertical="top"/>
    </xf>
    <xf numFmtId="166" fontId="15" fillId="0" borderId="18">
      <alignment horizontal="left" vertical="top"/>
    </xf>
    <xf numFmtId="0" fontId="50" fillId="0" borderId="18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70" fontId="64" fillId="2" borderId="0" xfId="2" applyFont="1" applyFill="1" applyAlignment="1">
      <alignment horizontal="center" vertical="center"/>
    </xf>
    <xf numFmtId="170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4" fillId="2" borderId="0" xfId="2" applyFont="1" applyFill="1" applyAlignment="1">
      <alignment horizontal="center"/>
    </xf>
    <xf numFmtId="170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5" fillId="2" borderId="0" xfId="2" applyFont="1" applyFill="1" applyAlignment="1">
      <alignment vertical="center"/>
    </xf>
    <xf numFmtId="170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6" fillId="0" borderId="0" xfId="5" applyNumberFormat="1" applyFont="1" applyFill="1" applyAlignment="1">
      <alignment horizontal="right" wrapText="1"/>
    </xf>
    <xf numFmtId="170" fontId="65" fillId="2" borderId="0" xfId="2" applyFont="1" applyFill="1"/>
    <xf numFmtId="170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70" fontId="65" fillId="2" borderId="0" xfId="2" applyFont="1" applyFill="1" applyBorder="1"/>
    <xf numFmtId="170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70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5" fillId="2" borderId="0" xfId="3" applyNumberFormat="1" applyFont="1" applyFill="1"/>
    <xf numFmtId="174" fontId="65" fillId="2" borderId="0" xfId="2" applyNumberFormat="1" applyFont="1" applyFill="1" applyBorder="1"/>
    <xf numFmtId="170" fontId="65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0" fontId="67" fillId="2" borderId="9" xfId="6" applyFont="1" applyFill="1" applyBorder="1" applyAlignment="1">
      <alignment horizontal="right" vertical="center" wrapText="1"/>
    </xf>
    <xf numFmtId="174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8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70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4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3" zoomScale="85" zoomScaleSheetLayoutView="85" workbookViewId="0">
      <selection activeCell="F15" sqref="F15"/>
    </sheetView>
  </sheetViews>
  <sheetFormatPr defaultColWidth="9.109375" defaultRowHeight="13.8"/>
  <cols>
    <col min="1" max="1" width="5" style="30" customWidth="1"/>
    <col min="2" max="2" width="10" style="30" customWidth="1"/>
    <col min="3" max="3" width="2.33203125" style="30" customWidth="1"/>
    <col min="4" max="4" width="38.21875" style="30" customWidth="1"/>
    <col min="5" max="5" width="42" style="30" customWidth="1"/>
    <col min="6" max="6" width="12.77734375" style="30" customWidth="1"/>
    <col min="7" max="7" width="32.77734375" style="30" customWidth="1"/>
    <col min="8" max="8" width="29.6640625" style="30" customWidth="1"/>
    <col min="9" max="9" width="22" style="33" bestFit="1" customWidth="1"/>
    <col min="10" max="10" width="21.6640625" style="34" bestFit="1" customWidth="1"/>
    <col min="11" max="11" width="19.6640625" style="30" bestFit="1" customWidth="1"/>
    <col min="12" max="12" width="12.109375" style="30" bestFit="1" customWidth="1"/>
    <col min="13" max="13" width="15.88671875" style="30" bestFit="1" customWidth="1"/>
    <col min="14" max="16384" width="9.10937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8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tr">
        <f>+"Từ ngày "&amp;DAY(H20)+1&amp;"/"&amp;MONTH(G20)&amp;"/"&amp;YEAR(G20)&amp;" đến ngày "&amp;DAY(G20)&amp;"/"&amp;MONTH(G20)&amp;"/"&amp;YEAR(G20)</f>
        <v>Từ ngày 17/5/2023 đến ngày 17/5/2023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May "&amp;DAY(H20)+1&amp;"th 2023 to May "&amp;DAY(G20)&amp;"th 2023"</f>
        <v>From May 17th 2023 to May 17th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45064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45064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3.6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45063</v>
      </c>
      <c r="H20" s="73">
        <v>45062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68770857669</v>
      </c>
      <c r="H22" s="10">
        <v>69059617435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11874.95</v>
      </c>
      <c r="H24" s="101">
        <v>11936.31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286548718.47399998</v>
      </c>
      <c r="H27" s="105">
        <v>288029367.18119997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4.1667172431262001E-3</v>
      </c>
      <c r="H28" s="104">
        <v>4.1707350529750289E-3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8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6.8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8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8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8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8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8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8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8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8">
      <c r="B44" s="86"/>
      <c r="C44" s="86"/>
      <c r="D44" s="86"/>
      <c r="E44" s="86"/>
      <c r="F44" s="86"/>
      <c r="G44" s="86"/>
      <c r="H44" s="86"/>
    </row>
    <row r="45" spans="2:13" ht="16.8">
      <c r="B45" s="86"/>
      <c r="C45" s="86"/>
      <c r="D45" s="86"/>
      <c r="E45" s="86"/>
      <c r="F45" s="86"/>
      <c r="G45" s="86"/>
      <c r="H45" s="86"/>
    </row>
    <row r="53" spans="9:11" ht="15.6">
      <c r="I53" s="30"/>
      <c r="J53" s="4"/>
      <c r="K53" s="66"/>
    </row>
    <row r="54" spans="9:11" ht="15.6">
      <c r="I54" s="30"/>
      <c r="J54" s="5"/>
      <c r="K54" s="66"/>
    </row>
    <row r="55" spans="9:11" ht="14.4">
      <c r="I55" s="30"/>
      <c r="J55" s="65"/>
      <c r="K55" s="66"/>
    </row>
    <row r="56" spans="9:11" ht="14.4">
      <c r="I56" s="30"/>
      <c r="J56" s="58"/>
      <c r="K56" s="59"/>
    </row>
    <row r="57" spans="9:11" ht="15.6">
      <c r="I57" s="30"/>
      <c r="J57" s="4"/>
      <c r="K57" s="84"/>
    </row>
    <row r="58" spans="9:11" ht="15.6">
      <c r="I58" s="30"/>
      <c r="J58" s="5"/>
      <c r="K58" s="84"/>
    </row>
    <row r="59" spans="9:11" ht="14.4">
      <c r="I59" s="30"/>
      <c r="J59" s="58"/>
      <c r="K59" s="85"/>
    </row>
    <row r="60" spans="9:11" ht="14.4">
      <c r="I60" s="30"/>
      <c r="J60" s="58"/>
      <c r="K60" s="85"/>
    </row>
    <row r="61" spans="9:11" ht="15.6">
      <c r="I61" s="30"/>
      <c r="J61" s="109"/>
      <c r="K61" s="109"/>
    </row>
    <row r="62" spans="9:11" ht="15.6">
      <c r="I62" s="30"/>
      <c r="J62" s="108"/>
      <c r="K62" s="108"/>
    </row>
    <row r="63" spans="9:11" ht="14.4">
      <c r="I63" s="30"/>
      <c r="J63" s="58"/>
      <c r="K63" s="85"/>
    </row>
    <row r="64" spans="9:11" ht="14.4">
      <c r="I64" s="30"/>
      <c r="J64" s="58"/>
      <c r="K64" s="85"/>
    </row>
    <row r="65" spans="9:11" ht="14.4">
      <c r="I65" s="30"/>
      <c r="J65" s="58"/>
      <c r="K65" s="85"/>
    </row>
    <row r="66" spans="9:11" ht="14.4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ym5mezLkU93koZpmcJehseV5tSE=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Iywsk+/BBCZ1Fmza5LGCmfQiGIg=</DigestValue>
    </Reference>
  </SignedInfo>
  <SignatureValue>IJ8zsdN3IVH7wReaam1+/f6IGmpl5OPBz9/ma+9CqjKsMZTqCDl0udjRdsfiC44hxVeteU7sM1Zn
oFHgDha4cpccICxpMosKRze94EHyDUX+GgDZ9OSHNtgu+a08/pRH9C79meXrNaR0K+C3yOozUjUQ
KAVq5UM2r48ejbIkdUg=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NTW5p6fCLbwrZPmUV68gol5LkPM=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q1r/RFw5732ZW4h7nMqeQVHb3do=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pqQamoi9AAhFWpGVCk7p6jifIKY=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3d6ndblq+jTJ/cPHIilnW4bvj44=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2023-05-18T07:06:25Z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2023-05-18T07:06:25Z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UmUoADIx6RP1DfzMBu9UJ0vWLqc=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FI7Z9WAVQwTtoWTlYsICgfMuqMg=</DigestValue>
    </Reference>
  </SignedInfo>
  <SignatureValue>Yn6fGZJnzM1ocB90eMFw7q4P6qgp4Q4HvGBEnN/WPcXYfcQLUew3U3y4z3vJq9E5YvsaSlrJqtKS
zIVPcYdmPEVMZZ1G1dY5ZoaBx8mdj8lkUHjTAGfKE57ZBtedTgP9Ynr42tCFjVnB0QK+eMlfXgE1
vCkPwuKHbgpWg1gPwnE=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mu+4li+4G9KJB6R8YUqHClqOaZM=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V2Niqlerj1Pd+Q5gf5KOroQv0y0=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miN3FqrSRIEz1snRi4XJZC/kA64=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CgAkkdXJlZmrSPY91wkDYxwvRa0=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TejOhA+14eoAnt41L49liXATF4U=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2023-05-18T11:45:08Z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2023-05-18T11:45:08Z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Trang IB. Le Thi Huyen</cp:lastModifiedBy>
  <cp:lastPrinted>2022-12-16T06:41:17Z</cp:lastPrinted>
  <dcterms:created xsi:type="dcterms:W3CDTF">2021-01-04T12:03:55Z</dcterms:created>
  <dcterms:modified xsi:type="dcterms:W3CDTF">2023-05-18T11:45:07Z</dcterms:modified>
</cp:coreProperties>
</file>