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drawings/drawing1.xml" ContentType="application/vnd.openxmlformats-officedocument.drawing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3\"/>
    </mc:Choice>
  </mc:AlternateContent>
  <bookViews>
    <workbookView showHorizontalScroll="0" showVerticalScroll="0" showSheetTabs="0" xWindow="0" yWindow="0" windowWidth="19200" windowHeight="966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0" i="1" l="1"/>
  <c r="E16" i="1" l="1"/>
  <c r="G28" i="1" l="1"/>
  <c r="E17" i="1" l="1"/>
</calcChain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<sst xmlns="http://schemas.openxmlformats.org/spreadsheetml/2006/main" count="41" uniqueCount="40">
  <si>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</si>
  <si>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</si>
  <si>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</si>
  <si>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</si>
  <si>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</si>
  <si>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</si>
  <si>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</si>
  <si>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</si>
  <si>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</si>
  <si>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</si>
  <si>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</si>
  <si>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</si>
  <si>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</si>
  <si>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</si>
  <si>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</si>
  <si>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</si>
  <si>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</si>
  <si>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</si>
  <si>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</si>
  <si>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</si>
  <si>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</si>
  <si>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</si>
  <si>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</si>
  <si>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</si>
  <si>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</si>
  <si>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</si>
  <si>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</si>
  <si>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</si>
  <si>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</si>
  <si>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</si>
  <si>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</si>
  <si>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</si>
  <si>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</si>
  <si>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</si>
  <si>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</si>
  <si>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</si>
  <si>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</si>
  <si>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</si>
  <si>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Từ ngày 14/03/2023 đến ngày 14/03/2023</t>
  </si>
  <si>
    <t>From Mar 14th 2023 to Mar 14th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</si>
</sst>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_(* #,##0.00_);_(* \(#,##0.00\);_(* &quot;-&quot;??_);_(@_)"/>
    <numFmt numFmtId="166" formatCode="&quot;Hà nội, ngày &quot;dd&quot; tháng &quot;mm&quot; năm &quot;yyyy&quot;&quot;"/>
    <numFmt numFmtId="167" formatCode="&quot;Hanoi , date &quot;dd&quot; month &quot;mm&quot; year &quot;yyyy&quot;&quot;"/>
    <numFmt numFmtId="168" formatCode="[$-409]d\-mmm\-yy;@"/>
    <numFmt numFmtId="169" formatCode="_(* #,##0_);_(* \(#,##0\);_(* &quot;-&quot;??_);_(@_)"/>
    <numFmt numFmtId="170" formatCode="[$-F800]dddd\,\ mmmm\ dd\,\ yyyy"/>
    <numFmt numFmtId="171" formatCode="[$-1010000]d/m/yyyy;@"/>
    <numFmt numFmtId="172" formatCode="&quot;\&quot;#,##0;[Red]&quot;\&quot;&quot;\&quot;\-#,##0"/>
    <numFmt numFmtId="173" formatCode="&quot;\&quot;#,##0.00;[Red]&quot;\&quot;\-#,##0.00"/>
    <numFmt numFmtId="174" formatCode="0.0"/>
    <numFmt numFmtId="175" formatCode="&quot;\&quot;#,##0;[Red]&quot;\&quot;\-#,##0"/>
    <numFmt numFmtId="176" formatCode="#,##0;[Red]&quot;-&quot;#,##0"/>
    <numFmt numFmtId="177" formatCode="0.000"/>
    <numFmt numFmtId="178" formatCode="#,##0.00;[Red]&quot;-&quot;#,##0.00"/>
    <numFmt numFmtId="179" formatCode="mmm"/>
    <numFmt numFmtId="180" formatCode="0.0%"/>
    <numFmt numFmtId="181" formatCode="#,##0;\(#,##0\)"/>
    <numFmt numFmtId="182" formatCode="_(* #.##0_);_(* \(#.##0\);_(* &quot;-&quot;_);_(@_)"/>
    <numFmt numFmtId="183" formatCode="_ &quot;R&quot;\ * #,##0_ ;_ &quot;R&quot;\ * \-#,##0_ ;_ &quot;R&quot;\ * &quot;-&quot;_ ;_ @_ "/>
    <numFmt numFmtId="184" formatCode="0.000%"/>
    <numFmt numFmtId="185" formatCode="\$#&quot;,&quot;##0\ ;\(\$#&quot;,&quot;##0\)"/>
    <numFmt numFmtId="186" formatCode="\t0.00%"/>
    <numFmt numFmtId="187" formatCode="_-* #,##0\ _D_M_-;\-* #,##0\ _D_M_-;_-* &quot;-&quot;\ _D_M_-;_-@_-"/>
    <numFmt numFmtId="188" formatCode="_-* #,##0.00\ _D_M_-;\-* #,##0.00\ _D_M_-;_-* &quot;-&quot;??\ _D_M_-;_-@_-"/>
    <numFmt numFmtId="189" formatCode="\t#\ ??/??"/>
    <numFmt numFmtId="190" formatCode="_-[$€-2]* #,##0.00_-;\-[$€-2]* #,##0.00_-;_-[$€-2]* &quot;-&quot;??_-"/>
    <numFmt numFmtId="191" formatCode="#,##0\ "/>
    <numFmt numFmtId="192" formatCode="#."/>
    <numFmt numFmtId="193" formatCode="#,###"/>
    <numFmt numFmtId="194" formatCode="_-&quot;₫&quot;* #,##0_-;\-&quot;₫&quot;* #,##0_-;_-&quot;₫&quot;* &quot;-&quot;_-;_-@_-"/>
    <numFmt numFmtId="195" formatCode="_-&quot;₫&quot;* #,##0.00_-;\-&quot;₫&quot;* #,##0.00_-;_-&quot;₫&quot;* &quot;-&quot;??_-;_-@_-"/>
    <numFmt numFmtId="196" formatCode="#,##0\ &quot;F&quot;;[Red]\-#,##0\ &quot;F&quot;"/>
    <numFmt numFmtId="197" formatCode="#,##0.000;[Red]#,##0.000"/>
    <numFmt numFmtId="198" formatCode="0.00_)"/>
    <numFmt numFmtId="199" formatCode="#,##0.0;[Red]#,##0.0"/>
    <numFmt numFmtId="200" formatCode="0%_);\(0%\)"/>
    <numFmt numFmtId="201" formatCode="d"/>
    <numFmt numFmtId="202" formatCode="#"/>
    <numFmt numFmtId="203" formatCode="&quot;¡Ì&quot;#,##0;[Red]\-&quot;¡Ì&quot;#,##0"/>
    <numFmt numFmtId="204" formatCode="#,##0.00\ &quot;F&quot;;[Red]\-#,##0.00\ &quot;F&quot;"/>
    <numFmt numFmtId="205" formatCode="_-* #,##0\ &quot;F&quot;_-;\-* #,##0\ &quot;F&quot;_-;_-* &quot;-&quot;\ &quot;F&quot;_-;_-@_-"/>
    <numFmt numFmtId="206" formatCode="#,##0.00\ &quot;F&quot;;\-#,##0.00\ &quot;F&quot;"/>
    <numFmt numFmtId="207" formatCode="_-* #,##0\ &quot;DM&quot;_-;\-* #,##0\ &quot;DM&quot;_-;_-* &quot;-&quot;\ &quot;DM&quot;_-;_-@_-"/>
    <numFmt numFmtId="208" formatCode="_-* #,##0.00\ &quot;DM&quot;_-;\-* #,##0.00\ &quot;DM&quot;_-;_-* &quot;-&quot;??\ &quot;DM&quot;_-;_-@_-"/>
    <numFmt numFmtId="209" formatCode="_ * #,##0.00_ ;_ * \-#,##0.00_ ;_ * &quot;-&quot;??_ ;_ @_ "/>
    <numFmt numFmtId="210" formatCode="_ * #,##0_ ;_ * \-#,##0_ ;_ * &quot;-&quot;_ ;_ @_ "/>
    <numFmt numFmtId="211" formatCode="#,##0\ &quot;₫&quot;_);[Red]\(#,##0\ &quot;₫&quot;\)"/>
    <numFmt numFmtId="212" formatCode="[$-1010409]d\ mmmm\ yyyy;@"/>
  </numFmts>
  <fonts count="6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27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2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6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3" fontId="17" fillId="0" borderId="0" applyFont="0" applyFill="0" applyBorder="0" applyAlignment="0" applyProtection="0"/>
    <xf numFmtId="174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5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6" fontId="17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79" fontId="6" fillId="0" borderId="0" applyFill="0" applyBorder="0" applyAlignment="0"/>
    <xf numFmtId="0" fontId="21" fillId="0" borderId="0"/>
    <xf numFmtId="1" fontId="22" fillId="0" borderId="6" applyBorder="0"/>
    <xf numFmtId="164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8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80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72" fontId="6" fillId="0" borderId="0" quotePrefix="1" applyFont="0" applyFill="0" applyBorder="0" applyAlignment="0">
      <protection locked="0"/>
    </xf>
    <xf numFmtId="181" fontId="15" fillId="0" borderId="0"/>
    <xf numFmtId="182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3" fontId="26" fillId="0" borderId="0" applyFont="0" applyFill="0" applyBorder="0" applyAlignment="0" applyProtection="0"/>
    <xf numFmtId="0" fontId="6" fillId="0" borderId="0"/>
    <xf numFmtId="168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5" fontId="6" fillId="0" borderId="0" applyFont="0" applyFill="0" applyBorder="0" applyAlignment="0" applyProtection="0"/>
    <xf numFmtId="186" fontId="6" fillId="0" borderId="0"/>
    <xf numFmtId="0" fontId="6" fillId="0" borderId="0" applyFont="0" applyFill="0" applyBorder="0" applyAlignment="0" applyProtection="0"/>
    <xf numFmtId="187" fontId="6" fillId="0" borderId="0" applyFont="0" applyFill="0" applyBorder="0" applyAlignment="0" applyProtection="0"/>
    <xf numFmtId="188" fontId="6" fillId="0" borderId="0" applyFont="0" applyFill="0" applyBorder="0" applyAlignment="0" applyProtection="0"/>
    <xf numFmtId="189" fontId="6" fillId="0" borderId="0"/>
    <xf numFmtId="0" fontId="27" fillId="0" borderId="0" applyNumberFormat="0" applyAlignment="0">
      <alignment horizontal="left"/>
    </xf>
    <xf numFmtId="190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1" fontId="7" fillId="0" borderId="12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3" applyNumberFormat="0" applyAlignment="0" applyProtection="0">
      <alignment horizontal="left" vertical="center"/>
    </xf>
    <xf numFmtId="0" fontId="30" fillId="0" borderId="11">
      <alignment horizontal="left" vertical="center"/>
    </xf>
    <xf numFmtId="14" fontId="31" fillId="5" borderId="14">
      <alignment horizontal="center" vertical="center" wrapText="1"/>
    </xf>
    <xf numFmtId="192" fontId="32" fillId="0" borderId="0">
      <protection locked="0"/>
    </xf>
    <xf numFmtId="192" fontId="32" fillId="0" borderId="0">
      <protection locked="0"/>
    </xf>
    <xf numFmtId="10" fontId="28" fillId="6" borderId="9" applyNumberFormat="0" applyBorder="0" applyAlignment="0" applyProtection="0"/>
    <xf numFmtId="179" fontId="33" fillId="7" borderId="0"/>
    <xf numFmtId="179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4"/>
    <xf numFmtId="193" fontId="35" fillId="0" borderId="15"/>
    <xf numFmtId="194" fontId="6" fillId="0" borderId="0" applyFont="0" applyFill="0" applyBorder="0" applyAlignment="0" applyProtection="0"/>
    <xf numFmtId="195" fontId="6" fillId="0" borderId="0" applyFont="0" applyFill="0" applyBorder="0" applyAlignment="0" applyProtection="0"/>
    <xf numFmtId="196" fontId="36" fillId="0" borderId="0" applyFont="0" applyFill="0" applyBorder="0" applyAlignment="0" applyProtection="0"/>
    <xf numFmtId="197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9"/>
    <xf numFmtId="0" fontId="15" fillId="0" borderId="0"/>
    <xf numFmtId="37" fontId="38" fillId="0" borderId="0"/>
    <xf numFmtId="0" fontId="39" fillId="0" borderId="9" applyNumberFormat="0" applyFont="0" applyFill="0" applyBorder="0" applyAlignment="0">
      <alignment horizontal="center"/>
    </xf>
    <xf numFmtId="198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199" fontId="36" fillId="0" borderId="0" applyFont="0" applyFill="0" applyBorder="0" applyAlignment="0" applyProtection="0"/>
    <xf numFmtId="184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6" applyNumberFormat="0" applyBorder="0"/>
    <xf numFmtId="5" fontId="42" fillId="0" borderId="0"/>
    <xf numFmtId="0" fontId="41" fillId="0" borderId="0" applyNumberFormat="0" applyFont="0" applyFill="0" applyBorder="0" applyAlignment="0" applyProtection="0">
      <alignment horizontal="left"/>
    </xf>
    <xf numFmtId="201" fontId="6" fillId="0" borderId="0" applyNumberFormat="0" applyFill="0" applyBorder="0" applyAlignment="0" applyProtection="0">
      <alignment horizontal="left"/>
    </xf>
    <xf numFmtId="202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3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4" fontId="26" fillId="0" borderId="10">
      <alignment horizontal="right" vertical="center"/>
    </xf>
    <xf numFmtId="205" fontId="26" fillId="0" borderId="10">
      <alignment horizontal="center"/>
    </xf>
    <xf numFmtId="3" fontId="45" fillId="0" borderId="17" applyNumberFormat="0" applyBorder="0" applyAlignment="0"/>
    <xf numFmtId="0" fontId="46" fillId="0" borderId="0" applyFill="0" applyBorder="0" applyProtection="0">
      <alignment horizontal="left" vertical="top"/>
    </xf>
    <xf numFmtId="196" fontId="26" fillId="0" borderId="0"/>
    <xf numFmtId="206" fontId="26" fillId="0" borderId="9"/>
    <xf numFmtId="0" fontId="47" fillId="9" borderId="9">
      <alignment horizontal="left" vertical="center"/>
    </xf>
    <xf numFmtId="5" fontId="48" fillId="0" borderId="2">
      <alignment horizontal="left" vertical="top"/>
    </xf>
    <xf numFmtId="5" fontId="14" fillId="0" borderId="18">
      <alignment horizontal="left" vertical="top"/>
    </xf>
    <xf numFmtId="0" fontId="49" fillId="0" borderId="18">
      <alignment horizontal="left" vertical="center"/>
    </xf>
    <xf numFmtId="207" fontId="6" fillId="0" borderId="0" applyFont="0" applyFill="0" applyBorder="0" applyAlignment="0" applyProtection="0"/>
    <xf numFmtId="208" fontId="6" fillId="0" borderId="0" applyFont="0" applyFill="0" applyBorder="0" applyAlignment="0" applyProtection="0"/>
    <xf numFmtId="0" fontId="50" fillId="0" borderId="0">
      <alignment vertical="center"/>
    </xf>
    <xf numFmtId="42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42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09" fontId="6" fillId="0" borderId="0" applyFont="0" applyFill="0" applyBorder="0" applyAlignment="0" applyProtection="0"/>
    <xf numFmtId="210" fontId="6" fillId="0" borderId="0" applyFont="0" applyFill="0" applyBorder="0" applyAlignment="0" applyProtection="0"/>
    <xf numFmtId="0" fontId="58" fillId="0" borderId="0"/>
    <xf numFmtId="194" fontId="10" fillId="0" borderId="0" applyFont="0" applyFill="0" applyBorder="0" applyAlignment="0" applyProtection="0"/>
    <xf numFmtId="211" fontId="12" fillId="0" borderId="0" applyFont="0" applyFill="0" applyBorder="0" applyAlignment="0" applyProtection="0"/>
    <xf numFmtId="195" fontId="10" fillId="0" borderId="0" applyFont="0" applyFill="0" applyBorder="0" applyAlignment="0" applyProtection="0"/>
    <xf numFmtId="44" fontId="6" fillId="0" borderId="0" applyFont="0" applyFill="0" applyBorder="0" applyAlignment="0" applyProtection="0"/>
    <xf numFmtId="42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66" fillId="0" borderId="0"/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6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0" fontId="67" fillId="0" borderId="0"/>
    <xf numFmtId="0" fontId="67" fillId="0" borderId="0"/>
    <xf numFmtId="0" fontId="67" fillId="0" borderId="0">
      <alignment vertical="top"/>
    </xf>
    <xf numFmtId="9" fontId="67" fillId="0" borderId="0" applyFont="0" applyFill="0" applyBorder="0" applyAlignment="0" applyProtection="0"/>
    <xf numFmtId="0" fontId="68" fillId="0" borderId="0"/>
    <xf numFmtId="165" fontId="1" fillId="0" borderId="0" applyFont="0" applyFill="0" applyBorder="0" applyAlignment="0" applyProtection="0"/>
    <xf numFmtId="165" fontId="6" fillId="0" borderId="0" applyFont="0" applyFill="0" applyBorder="0" applyAlignment="0" applyProtection="0"/>
  </cellStyleXfs>
  <cellXfs count="99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9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59" fillId="2" borderId="0" xfId="1" applyFont="1" applyFill="1"/>
    <xf numFmtId="0" fontId="4" fillId="2" borderId="0" xfId="7" applyFont="1" applyFill="1" applyAlignment="1">
      <alignment horizontal="left" vertical="center"/>
    </xf>
    <xf numFmtId="171" fontId="4" fillId="2" borderId="0" xfId="7" applyNumberFormat="1" applyFont="1" applyFill="1" applyAlignment="1">
      <alignment vertical="center"/>
    </xf>
    <xf numFmtId="171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9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67" fontId="3" fillId="2" borderId="0" xfId="4" applyNumberFormat="1" applyFont="1" applyFill="1" applyAlignment="1">
      <alignment horizontal="right" vertical="center"/>
    </xf>
    <xf numFmtId="168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3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9" fontId="4" fillId="2" borderId="0" xfId="5" applyNumberFormat="1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0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9" fontId="65" fillId="0" borderId="0" xfId="5" applyNumberFormat="1" applyFont="1" applyFill="1" applyAlignment="1">
      <alignment horizontal="right" wrapText="1"/>
    </xf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9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3" fillId="2" borderId="9" xfId="6" applyFont="1" applyFill="1" applyBorder="1" applyAlignment="1">
      <alignment horizontal="right" vertical="center" wrapText="1"/>
    </xf>
    <xf numFmtId="4" fontId="3" fillId="2" borderId="9" xfId="6" applyNumberFormat="1" applyFont="1" applyFill="1" applyBorder="1" applyAlignment="1">
      <alignment horizontal="right" vertical="center" wrapText="1"/>
    </xf>
    <xf numFmtId="10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0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0" fillId="2" borderId="0" xfId="1" applyFont="1" applyFill="1"/>
    <xf numFmtId="2" fontId="64" fillId="2" borderId="0" xfId="7" applyNumberFormat="1" applyFont="1" applyFill="1" applyAlignment="1">
      <alignment vertical="center"/>
    </xf>
    <xf numFmtId="164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11" xfId="1" applyFont="1" applyFill="1" applyBorder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2" fontId="3" fillId="2" borderId="0" xfId="1" applyNumberFormat="1" applyFont="1" applyFill="1" applyAlignment="1">
      <alignment horizontal="left" vertical="top" wrapText="1"/>
    </xf>
    <xf numFmtId="169" fontId="64" fillId="2" borderId="0" xfId="2" applyNumberFormat="1" applyFont="1" applyFill="1" applyBorder="1"/>
    <xf numFmtId="164" fontId="64" fillId="2" borderId="0" xfId="200" applyFont="1" applyFill="1" applyBorder="1"/>
    <xf numFmtId="212" fontId="3" fillId="2" borderId="0" xfId="1" applyNumberFormat="1" applyFont="1" applyFill="1" applyAlignment="1">
      <alignment horizontal="left" vertical="top"/>
    </xf>
    <xf numFmtId="164" fontId="2" fillId="2" borderId="0" xfId="4" applyNumberFormat="1" applyFont="1" applyFill="1"/>
    <xf numFmtId="43" fontId="64" fillId="2" borderId="0" xfId="1" applyNumberFormat="1" applyFont="1" applyFill="1"/>
    <xf numFmtId="171" fontId="4" fillId="2" borderId="0" xfId="7" applyNumberFormat="1" applyFont="1" applyFill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169" fontId="60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6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66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0" fillId="2" borderId="11" xfId="1" applyFont="1" applyFill="1" applyBorder="1" applyAlignment="1">
      <alignment horizontal="left" vertical="center" wrapText="1"/>
    </xf>
  </cellXfs>
  <cellStyles count="227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EZ45"/>
  <sheetViews>
    <sheetView showGridLines="0" tabSelected="1" view="pageBreakPreview" topLeftCell="A13" zoomScaleSheetLayoutView="100" workbookViewId="0">
      <selection activeCell="G27" sqref="G27"/>
    </sheetView>
  </sheetViews>
  <sheetFormatPr defaultColWidth="9.140625" defaultRowHeight="15"/>
  <cols>
    <col min="1" max="1" width="5" style="25" customWidth="1"/>
    <col min="2" max="2" width="10" style="25" customWidth="1"/>
    <col min="3" max="3" width="2.42578125" style="25" customWidth="1"/>
    <col min="4" max="4" width="38.28515625" style="25" customWidth="1"/>
    <col min="5" max="5" width="42" style="25" customWidth="1"/>
    <col min="6" max="6" width="12.7109375" style="25" customWidth="1"/>
    <col min="7" max="7" width="32.7109375" style="25" customWidth="1"/>
    <col min="8" max="8" width="29.5703125" style="25" customWidth="1"/>
    <col min="9" max="9" width="22.7109375" style="25" bestFit="1" customWidth="1"/>
    <col min="10" max="16384" width="9.140625" style="25"/>
  </cols>
  <sheetData>
    <row r="1" spans="2:9" ht="48" customHeight="1">
      <c r="B1" s="85" t="s">
        <v>0</v>
      </c>
      <c r="C1" s="85"/>
      <c r="D1" s="85"/>
      <c r="E1" s="85"/>
      <c r="F1" s="85"/>
      <c r="G1" s="85"/>
      <c r="H1" s="85"/>
      <c r="I1" s="24"/>
    </row>
    <row r="2" spans="2:9" ht="58.5" customHeight="1">
      <c r="B2" s="86" t="s">
        <v>21</v>
      </c>
      <c r="C2" s="86"/>
      <c r="D2" s="86"/>
      <c r="E2" s="86"/>
      <c r="F2" s="86"/>
      <c r="G2" s="86"/>
      <c r="H2" s="86"/>
      <c r="I2" s="24"/>
    </row>
    <row r="3" spans="2:9" ht="17.25" customHeight="1">
      <c r="B3" s="1"/>
      <c r="C3" s="1"/>
      <c r="D3" s="1"/>
      <c r="E3" s="1"/>
      <c r="F3" s="26"/>
      <c r="G3" s="26"/>
      <c r="H3" s="27"/>
    </row>
    <row r="4" spans="2:9" ht="18" customHeight="1">
      <c r="B4" s="87" t="s">
        <v>1</v>
      </c>
      <c r="C4" s="87"/>
      <c r="D4" s="87"/>
      <c r="E4" s="87"/>
      <c r="F4" s="87"/>
      <c r="G4" s="87"/>
      <c r="H4" s="87"/>
    </row>
    <row r="5" spans="2:9" ht="17.25" customHeight="1">
      <c r="B5" s="84" t="s">
        <v>2</v>
      </c>
      <c r="C5" s="84"/>
      <c r="D5" s="84"/>
      <c r="E5" s="84"/>
      <c r="F5" s="84"/>
      <c r="G5" s="84"/>
      <c r="H5" s="84"/>
    </row>
    <row r="6" spans="2:9" ht="34.5" customHeight="1">
      <c r="B6" s="2"/>
      <c r="C6" s="2"/>
      <c r="D6" s="2"/>
      <c r="E6" s="2"/>
      <c r="F6" s="28"/>
      <c r="G6" s="28"/>
      <c r="H6" s="28"/>
    </row>
    <row r="7" spans="2:9" s="31" customFormat="1" ht="21" customHeight="1">
      <c r="B7" s="3"/>
      <c r="C7" s="3"/>
      <c r="D7" s="4" t="s">
        <v>3</v>
      </c>
      <c r="E7" s="3" t="s">
        <v>4</v>
      </c>
      <c r="F7" s="29"/>
      <c r="G7" s="29"/>
      <c r="H7" s="30"/>
    </row>
    <row r="8" spans="2:9" s="31" customFormat="1" ht="15" customHeight="1">
      <c r="B8" s="32"/>
      <c r="C8" s="5"/>
      <c r="D8" s="33" t="s">
        <v>5</v>
      </c>
      <c r="E8" s="6" t="s">
        <v>6</v>
      </c>
      <c r="F8" s="32"/>
      <c r="G8" s="32"/>
      <c r="H8" s="5"/>
      <c r="I8" s="34"/>
    </row>
    <row r="9" spans="2:9" s="31" customFormat="1" ht="16.5">
      <c r="B9" s="32"/>
      <c r="C9" s="3"/>
      <c r="D9" s="33"/>
      <c r="E9" s="6"/>
      <c r="F9" s="32"/>
      <c r="G9" s="32"/>
      <c r="H9" s="3"/>
      <c r="I9" s="35"/>
    </row>
    <row r="10" spans="2:9" ht="23.25" customHeight="1">
      <c r="B10" s="36"/>
      <c r="C10" s="36"/>
      <c r="D10" s="37"/>
      <c r="E10" s="37"/>
      <c r="F10" s="37"/>
      <c r="G10" s="37"/>
      <c r="H10" s="38"/>
      <c r="I10" s="39"/>
    </row>
    <row r="11" spans="2:9" s="31" customFormat="1" ht="38.25" customHeight="1">
      <c r="B11" s="40">
        <v>1</v>
      </c>
      <c r="C11" s="40"/>
      <c r="D11" s="41" t="s">
        <v>25</v>
      </c>
      <c r="E11" s="90" t="s">
        <v>31</v>
      </c>
      <c r="F11" s="90"/>
      <c r="G11" s="90"/>
      <c r="H11" s="90"/>
      <c r="I11" s="42"/>
    </row>
    <row r="12" spans="2:9" s="31" customFormat="1" ht="38.25" customHeight="1">
      <c r="B12" s="40">
        <v>2</v>
      </c>
      <c r="C12" s="40"/>
      <c r="D12" s="41" t="s">
        <v>36</v>
      </c>
      <c r="E12" s="91" t="s">
        <v>26</v>
      </c>
      <c r="F12" s="91"/>
      <c r="G12" s="91"/>
      <c r="H12" s="91"/>
      <c r="I12" s="42"/>
    </row>
    <row r="13" spans="2:9" s="31" customFormat="1" ht="38.25" customHeight="1">
      <c r="B13" s="40">
        <v>3</v>
      </c>
      <c r="C13" s="40"/>
      <c r="D13" s="41" t="s">
        <v>27</v>
      </c>
      <c r="E13" s="92" t="s">
        <v>37</v>
      </c>
      <c r="F13" s="92"/>
      <c r="G13" s="92"/>
      <c r="H13" s="92"/>
      <c r="I13" s="42"/>
    </row>
    <row r="14" spans="2:9" s="31" customFormat="1" ht="23.25" customHeight="1">
      <c r="B14" s="40">
        <v>4</v>
      </c>
      <c r="C14" s="40"/>
      <c r="D14" s="43" t="s">
        <v>23</v>
      </c>
      <c r="E14" s="93" t="s">
        <v>38</v>
      </c>
      <c r="F14" s="93"/>
      <c r="G14" s="93"/>
      <c r="H14" s="93"/>
      <c r="I14" s="42"/>
    </row>
    <row r="15" spans="2:9" s="31" customFormat="1" ht="21" customHeight="1">
      <c r="B15" s="40"/>
      <c r="C15" s="40"/>
      <c r="D15" s="41" t="s">
        <v>32</v>
      </c>
      <c r="E15" s="76" t="s">
        <v>39</v>
      </c>
      <c r="F15" s="68"/>
      <c r="G15" s="68"/>
      <c r="H15" s="68"/>
      <c r="I15" s="42"/>
    </row>
    <row r="16" spans="2:9" s="31" customFormat="1" ht="22.5" customHeight="1">
      <c r="B16" s="40">
        <v>5</v>
      </c>
      <c r="C16" s="40"/>
      <c r="D16" s="45" t="s">
        <v>7</v>
      </c>
      <c r="E16" s="93">
        <f>+G20+1</f>
        <v>45000</v>
      </c>
      <c r="F16" s="93"/>
      <c r="G16" s="93"/>
      <c r="H16" s="93"/>
      <c r="I16" s="42"/>
    </row>
    <row r="17" spans="2:10 16380:16380" s="31" customFormat="1" ht="22.5" customHeight="1">
      <c r="B17" s="40"/>
      <c r="C17" s="40"/>
      <c r="D17" s="41" t="s">
        <v>33</v>
      </c>
      <c r="E17" s="73">
        <f>E16</f>
        <v>45000</v>
      </c>
      <c r="F17" s="68"/>
      <c r="G17" s="68"/>
      <c r="H17" s="68"/>
      <c r="I17" s="42"/>
    </row>
    <row r="18" spans="2:10 16380:16380" ht="34.5">
      <c r="B18" s="40"/>
      <c r="C18" s="40"/>
      <c r="D18" s="41"/>
      <c r="E18" s="44"/>
      <c r="F18" s="68"/>
      <c r="G18" s="68"/>
      <c r="H18" s="46" t="s">
        <v>8</v>
      </c>
      <c r="I18" s="47"/>
    </row>
    <row r="19" spans="2:10 16380:16380" ht="39" customHeight="1">
      <c r="B19" s="48" t="s">
        <v>9</v>
      </c>
      <c r="C19" s="94" t="s">
        <v>10</v>
      </c>
      <c r="D19" s="95"/>
      <c r="E19" s="95"/>
      <c r="F19" s="96"/>
      <c r="G19" s="49" t="s">
        <v>11</v>
      </c>
      <c r="H19" s="49" t="s">
        <v>11</v>
      </c>
      <c r="I19" s="35"/>
    </row>
    <row r="20" spans="2:10 16380:16380" ht="18.75" customHeight="1">
      <c r="B20" s="50"/>
      <c r="C20" s="51"/>
      <c r="D20" s="52"/>
      <c r="E20" s="52"/>
      <c r="F20" s="53"/>
      <c r="G20" s="54">
        <f>+H20+1</f>
        <v>44999</v>
      </c>
      <c r="H20" s="54">
        <v>44998</v>
      </c>
      <c r="I20" s="35"/>
    </row>
    <row r="21" spans="2:10 16380:16380" ht="39" customHeight="1">
      <c r="B21" s="55">
        <v>1</v>
      </c>
      <c r="C21" s="88" t="s">
        <v>30</v>
      </c>
      <c r="D21" s="97"/>
      <c r="E21" s="97"/>
      <c r="F21" s="97"/>
      <c r="G21" s="7"/>
      <c r="H21" s="7"/>
    </row>
    <row r="22" spans="2:10 16380:16380" ht="39" customHeight="1">
      <c r="B22" s="56">
        <v>1.1000000000000001</v>
      </c>
      <c r="C22" s="57"/>
      <c r="D22" s="98" t="s">
        <v>28</v>
      </c>
      <c r="E22" s="98"/>
      <c r="F22" s="98"/>
      <c r="G22" s="7">
        <v>47030867370</v>
      </c>
      <c r="H22" s="7">
        <v>47894001758</v>
      </c>
      <c r="I22" s="75"/>
      <c r="J22" s="77"/>
    </row>
    <row r="23" spans="2:10 16380:16380" ht="39" customHeight="1">
      <c r="B23" s="56">
        <v>1.2</v>
      </c>
      <c r="C23" s="57"/>
      <c r="D23" s="98" t="s">
        <v>12</v>
      </c>
      <c r="E23" s="98"/>
      <c r="F23" s="98"/>
      <c r="G23" s="7"/>
      <c r="H23" s="7"/>
      <c r="I23" s="47"/>
    </row>
    <row r="24" spans="2:10 16380:16380" ht="39" customHeight="1">
      <c r="B24" s="56">
        <v>1.3</v>
      </c>
      <c r="C24" s="57"/>
      <c r="D24" s="98" t="s">
        <v>29</v>
      </c>
      <c r="E24" s="98"/>
      <c r="F24" s="98"/>
      <c r="G24" s="58">
        <v>9324.7000000000007</v>
      </c>
      <c r="H24" s="58">
        <v>9496.52</v>
      </c>
      <c r="I24" s="75"/>
      <c r="J24" s="77"/>
      <c r="XEZ24" s="74"/>
    </row>
    <row r="25" spans="2:10 16380:16380" ht="39" customHeight="1">
      <c r="B25" s="55">
        <v>2</v>
      </c>
      <c r="C25" s="88" t="s">
        <v>24</v>
      </c>
      <c r="D25" s="89"/>
      <c r="E25" s="89"/>
      <c r="F25" s="89"/>
      <c r="G25" s="7"/>
      <c r="H25" s="7"/>
    </row>
    <row r="26" spans="2:10 16380:16380" ht="39" customHeight="1">
      <c r="B26" s="56">
        <v>2.1</v>
      </c>
      <c r="C26" s="57"/>
      <c r="D26" s="69" t="s">
        <v>13</v>
      </c>
      <c r="E26" s="69"/>
      <c r="F26" s="69"/>
      <c r="G26" s="59">
        <v>1846.44</v>
      </c>
      <c r="H26" s="59">
        <v>1846.44</v>
      </c>
      <c r="I26" s="78"/>
    </row>
    <row r="27" spans="2:10 16380:16380" ht="39" customHeight="1">
      <c r="B27" s="56">
        <v>2.2000000000000002</v>
      </c>
      <c r="C27" s="57"/>
      <c r="D27" s="69" t="s">
        <v>14</v>
      </c>
      <c r="E27" s="69"/>
      <c r="F27" s="69"/>
      <c r="G27" s="59">
        <v>17534754.390000001</v>
      </c>
      <c r="H27" s="59">
        <v>17583998.943600003</v>
      </c>
      <c r="I27" s="78"/>
    </row>
    <row r="28" spans="2:10 16380:16380" ht="39" customHeight="1">
      <c r="B28" s="56">
        <v>2.2999999999999998</v>
      </c>
      <c r="C28" s="57"/>
      <c r="D28" s="69" t="s">
        <v>15</v>
      </c>
      <c r="E28" s="69"/>
      <c r="F28" s="69"/>
      <c r="G28" s="60">
        <f>G27/G22</f>
        <v>3.7283502028680535E-4</v>
      </c>
      <c r="H28" s="60">
        <v>3.6714407437592851E-4</v>
      </c>
      <c r="I28" s="47"/>
    </row>
    <row r="29" spans="2:10 16380:16380" ht="39" customHeight="1">
      <c r="B29" s="61"/>
      <c r="C29" s="61"/>
      <c r="D29" s="62"/>
      <c r="E29" s="62"/>
      <c r="F29" s="62"/>
      <c r="G29" s="63"/>
      <c r="H29" s="63"/>
      <c r="I29" s="47"/>
    </row>
    <row r="30" spans="2:10 16380:16380" ht="16.5">
      <c r="B30" s="8"/>
      <c r="C30" s="8"/>
      <c r="D30" s="64"/>
      <c r="E30" s="64"/>
      <c r="F30" s="64"/>
      <c r="G30" s="64"/>
      <c r="H30" s="8"/>
      <c r="I30" s="47"/>
    </row>
    <row r="31" spans="2:10 16380:16380" ht="17.25">
      <c r="B31" s="9"/>
      <c r="C31" s="8"/>
      <c r="D31" s="64"/>
      <c r="E31" s="64"/>
      <c r="F31" s="64"/>
      <c r="G31" s="64"/>
      <c r="H31" s="8"/>
      <c r="I31" s="47"/>
    </row>
    <row r="32" spans="2:10 16380:16380" ht="16.5">
      <c r="B32" s="10"/>
      <c r="C32" s="10"/>
      <c r="D32" s="10"/>
      <c r="E32" s="10"/>
      <c r="F32" s="11"/>
      <c r="G32" s="11"/>
      <c r="H32" s="12"/>
      <c r="I32" s="65"/>
    </row>
    <row r="33" spans="2:9" ht="15" customHeight="1">
      <c r="B33" s="13" t="s">
        <v>16</v>
      </c>
      <c r="C33" s="13"/>
      <c r="D33" s="13"/>
      <c r="E33" s="10"/>
      <c r="F33" s="79" t="s">
        <v>17</v>
      </c>
      <c r="G33" s="79"/>
      <c r="H33" s="79"/>
      <c r="I33" s="65"/>
    </row>
    <row r="34" spans="2:9" ht="15" customHeight="1">
      <c r="B34" s="80" t="s">
        <v>18</v>
      </c>
      <c r="C34" s="80"/>
      <c r="D34" s="80"/>
      <c r="E34" s="70"/>
      <c r="F34" s="81" t="s">
        <v>19</v>
      </c>
      <c r="G34" s="81"/>
      <c r="H34" s="81"/>
      <c r="I34" s="66"/>
    </row>
    <row r="35" spans="2:9" ht="16.5">
      <c r="B35" s="82"/>
      <c r="C35" s="82"/>
      <c r="D35" s="82"/>
      <c r="E35" s="71"/>
      <c r="F35" s="83"/>
      <c r="G35" s="83"/>
      <c r="H35" s="83"/>
      <c r="I35" s="66"/>
    </row>
    <row r="36" spans="2:9" ht="16.5">
      <c r="B36" s="71"/>
      <c r="C36" s="71"/>
      <c r="D36" s="71"/>
      <c r="E36" s="71"/>
      <c r="F36" s="72"/>
      <c r="G36" s="72"/>
      <c r="H36" s="14"/>
      <c r="I36" s="66"/>
    </row>
    <row r="37" spans="2:9" ht="16.5">
      <c r="B37" s="15"/>
      <c r="C37" s="15"/>
      <c r="D37" s="15"/>
      <c r="E37" s="15"/>
      <c r="F37" s="16"/>
      <c r="G37" s="16"/>
      <c r="H37" s="17"/>
      <c r="I37" s="66"/>
    </row>
    <row r="38" spans="2:9" ht="51" customHeight="1">
      <c r="B38" s="18"/>
      <c r="C38" s="18"/>
      <c r="D38" s="18"/>
      <c r="E38" s="18"/>
      <c r="F38" s="16"/>
      <c r="G38" s="16"/>
      <c r="H38" s="17"/>
      <c r="I38" s="66"/>
    </row>
    <row r="39" spans="2:9" ht="16.5">
      <c r="B39" s="10"/>
      <c r="C39" s="10"/>
      <c r="D39" s="10"/>
      <c r="E39" s="10"/>
      <c r="F39" s="16"/>
      <c r="G39" s="16"/>
      <c r="H39" s="17"/>
      <c r="I39" s="66"/>
    </row>
    <row r="40" spans="2:9" ht="16.5">
      <c r="B40" s="10"/>
      <c r="C40" s="10"/>
      <c r="D40" s="10"/>
      <c r="E40" s="10"/>
      <c r="F40" s="16"/>
      <c r="G40" s="16"/>
      <c r="H40" s="17"/>
      <c r="I40" s="66"/>
    </row>
    <row r="41" spans="2:9" ht="16.5">
      <c r="B41" s="19" t="s">
        <v>20</v>
      </c>
      <c r="C41" s="19"/>
      <c r="D41" s="19"/>
      <c r="E41" s="71"/>
      <c r="F41" s="20" t="s">
        <v>22</v>
      </c>
      <c r="G41" s="20"/>
      <c r="H41" s="19"/>
      <c r="I41" s="66"/>
    </row>
    <row r="42" spans="2:9" ht="15.75" customHeight="1">
      <c r="B42" s="21" t="s">
        <v>34</v>
      </c>
      <c r="C42" s="15"/>
      <c r="D42" s="15"/>
      <c r="E42" s="15"/>
      <c r="F42" s="21"/>
      <c r="G42" s="21"/>
      <c r="H42" s="22"/>
      <c r="I42" s="66"/>
    </row>
    <row r="43" spans="2:9" ht="15.75" customHeight="1">
      <c r="B43" s="23" t="s">
        <v>35</v>
      </c>
      <c r="C43" s="18"/>
      <c r="D43" s="18"/>
      <c r="E43" s="18"/>
      <c r="F43" s="23"/>
      <c r="G43" s="23"/>
      <c r="H43" s="22"/>
      <c r="I43" s="66"/>
    </row>
    <row r="44" spans="2:9" ht="16.5">
      <c r="B44" s="67"/>
      <c r="C44" s="67"/>
      <c r="D44" s="67"/>
      <c r="E44" s="67"/>
      <c r="F44" s="67"/>
      <c r="G44" s="67"/>
      <c r="H44" s="67"/>
    </row>
    <row r="45" spans="2:9" ht="16.5">
      <c r="B45" s="67"/>
      <c r="C45" s="67"/>
      <c r="D45" s="67"/>
      <c r="E45" s="67"/>
      <c r="F45" s="67"/>
      <c r="G45" s="67"/>
      <c r="H45" s="67"/>
    </row>
  </sheetData>
  <mergeCells count="20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F33:H33"/>
    <mergeCell ref="B34:D34"/>
    <mergeCell ref="F34:H34"/>
    <mergeCell ref="B35:D35"/>
    <mergeCell ref="F35:H35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GDzc3JuC2Wtfo75rVPXubOly1hg=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UzLfKCQFqRKjid00T/iQIY9LjYg=</DigestValue>
    </Reference>
  </SignedInfo>
  <SignatureValue>vWqD7oS2Ms1+WSzDmn1wG2Vm4rDYQyMRZjyWi2N4l9fS4BKoiAz4Ae1wD0mxdw+RqrXuadThJYJ6
pT2jvkqO6mGtbJYDA9UfexlpNf9kSnYjqcrEn16ypVaamr+fIx5OJF7pmD57qCvR3rD7XpjDnJf6
WyLKpbYXq+ePc1X+BSc=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worksheets/sheet1.xml?ContentType=application/vnd.openxmlformats-officedocument.spreadsheetml.worksheet+xml">
        <DigestMethod Algorithm="http://www.w3.org/2000/09/xmldsig#sha1"/>
        <DigestValue>hNXhhMb/cYj3G6+hB91vtkyPUQ0=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ayVJdsfU88YTnAHBmPvR6QFr0yA=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grGZ7ONusyXftLHAn0bHCczG68c=</DigestValue>
      </Reference>
      <Reference URI="/xl/workbook.xml?ContentType=application/vnd.openxmlformats-officedocument.spreadsheetml.sheet.main+xml">
        <DigestMethod Algorithm="http://www.w3.org/2000/09/xmldsig#sha1"/>
        <DigestValue>rNSJ7gIqSPJSltHj/Y/XyuZycuE=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JNurS8SEIHo05T+Q18WTXfJ5huU=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sharedStrings.xml?ContentType=application/vnd.openxmlformats-officedocument.spreadsheetml.sharedStrings+xml">
        <DigestMethod Algorithm="http://www.w3.org/2000/09/xmldsig#sha1"/>
        <DigestValue>LQCgfTpSwG5XsBe4h2M3VsyHV1U=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styles.xml?ContentType=application/vnd.openxmlformats-officedocument.spreadsheetml.styles+xml">
        <DigestMethod Algorithm="http://www.w3.org/2000/09/xmldsig#sha1"/>
        <DigestValue>1gRsq7eteZI717wKPB+91KK1BC4=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2023-03-15T07:05:24Z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2023-03-15T07:05:24Z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XSrTwmeupz7J4XwkW95WGyGac3Y=</DigestValue>
    </Reference>
    <Reference Type="http://www.w3.org/2000/09/xmldsig#Object" URI="#idOfficeObject">
      <DigestMethod Algorithm="http://www.w3.org/2000/09/xmldsig#sha1"/>
      <DigestValue>RjyinmnQVgR+gm1breRPeejPmqQ=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uOGVdf8MzPnYLYAINdwEvzkMf+k=</DigestValue>
    </Reference>
  </SignedInfo>
  <SignatureValue>SrShPz1cwc3oNIw+K9eUFEkNhUHxsXY+sRXPiqBuMzE+vfrJLgq37ED4Ay3czrYH2gSGWEYNRhto
vo3xGtU8d0Ta0/zxBmh1jYG5QvydAnt/nk2ndKvHAmHakGvumnNKl3zcvOdSO9riNJc2RWA1n2w2
yEBEEmhoEuAsUOk7QYg=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grGZ7ONusyXftLHAn0bHCczG68c=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JNurS8SEIHo05T+Q18WTXfJ5huU=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ayVJdsfU88YTnAHBmPvR6QFr0yA=</DigestValue>
      </Reference>
      <Reference URI="/xl/sharedStrings.xml?ContentType=application/vnd.openxmlformats-officedocument.spreadsheetml.sharedStrings+xml">
        <DigestMethod Algorithm="http://www.w3.org/2000/09/xmldsig#sha1"/>
        <DigestValue>LQCgfTpSwG5XsBe4h2M3VsyHV1U=</DigestValue>
      </Reference>
      <Reference URI="/xl/styles.xml?ContentType=application/vnd.openxmlformats-officedocument.spreadsheetml.styles+xml">
        <DigestMethod Algorithm="http://www.w3.org/2000/09/xmldsig#sha1"/>
        <DigestValue>1gRsq7eteZI717wKPB+91KK1BC4=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rNSJ7gIqSPJSltHj/Y/XyuZycuE=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hNXhhMb/cYj3G6+hB91vtkyPUQ0=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2023-03-15T11:53:28Z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2023-03-15T11:53:28Z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PHAM THU UYEN</cp:lastModifiedBy>
  <cp:lastPrinted>2022-12-12T06:53:01Z</cp:lastPrinted>
  <dcterms:created xsi:type="dcterms:W3CDTF">2021-01-04T12:03:55Z</dcterms:created>
  <dcterms:modified xsi:type="dcterms:W3CDTF">2023-03-15T07:04:40Z</dcterms:modified>
</cp:coreProperties>
</file>