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'[5]VON CSH'!$M:$M</definedName>
    <definedName name="PHI_FM">'[5]VON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5" i="1" l="1"/>
  <c r="G27" i="1"/>
  <c r="G28" i="1" s="1"/>
  <c r="E14" i="1" l="1"/>
  <c r="E16" i="1"/>
  <c r="E17" i="1" s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<sst xmlns="http://schemas.openxmlformats.org/spreadsheetml/2006/main" count="39" uniqueCount="39">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</sst>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2" fontId="2" fillId="2" borderId="0" xfId="200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C21" sqref="C21:F21"/>
    </sheetView>
  </sheetViews>
  <sheetFormatPr defaultColWidth="9.125" defaultRowHeight="15"/>
  <cols>
    <col min="1" max="1" width="5" style="30" customWidth="1"/>
    <col min="2" max="2" width="10" style="30" customWidth="1"/>
    <col min="3" max="3" width="2.2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75" style="30" customWidth="1"/>
    <col min="9" max="9" width="22" style="33" bestFit="1" customWidth="1"/>
    <col min="10" max="10" width="21.75" style="34" bestFit="1" customWidth="1"/>
    <col min="11" max="11" width="19.7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4" t="s">
        <v>31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5" t="s">
        <v>25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6" t="s">
        <v>38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7" t="str">
        <f>+"Từ ngày "&amp;DAY(H20)+1&amp;"/"&amp;MONTH(G20)&amp;"/"&amp;YEAR(G20)&amp;" đến ngày "&amp;DAY(G20)&amp;"/"&amp;MONTH(G20)&amp;"/"&amp;YEAR(G20)</f>
        <v>Từ ngày 14/3/2023 đến ngày 14/3/2023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7" t="str">
        <f>+"From Mar "&amp;DAY(H20)+1&amp;"th 2023 to Mar "&amp;DAY(G20)&amp;"th 2023"</f>
        <v>From Mar 14th 2023 to Mar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3">
        <f>E16</f>
        <v>45000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30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44999</v>
      </c>
      <c r="H20" s="73">
        <v>44998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29</v>
      </c>
      <c r="D21" s="121"/>
      <c r="E21" s="121"/>
      <c r="F21" s="121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27</v>
      </c>
      <c r="E22" s="122"/>
      <c r="F22" s="122"/>
      <c r="G22" s="10">
        <v>51728723227</v>
      </c>
      <c r="H22" s="10">
        <v>52375103001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28</v>
      </c>
      <c r="E24" s="122"/>
      <c r="F24" s="122"/>
      <c r="G24" s="101">
        <v>9646.1</v>
      </c>
      <c r="H24" s="101">
        <v>9767.32</v>
      </c>
      <c r="I24" s="107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23</v>
      </c>
      <c r="D25" s="113"/>
      <c r="E25" s="113"/>
      <c r="F25" s="113"/>
      <c r="G25" s="102"/>
      <c r="H25" s="102"/>
      <c r="I25" s="107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2835.23</v>
      </c>
      <c r="H26" s="103">
        <v>2835.23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27348912.103</v>
      </c>
      <c r="H27" s="105">
        <v>27692598.683600001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5.2869876534522955E-4</v>
      </c>
      <c r="H28" s="104">
        <v>5.2873592789060985E-4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37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4wAwPwswBRzzE2H+tj11hj+enL4=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RQoMofzdLd4pSsIlnv9FS9wrFBs=</DigestValue>
    </Reference>
  </SignedInfo>
  <SignatureValue>Rvy/1NNVE/elml9hX383PuxMJpAfZsBGk6b664Bs2n3ZzGAOeRpueyMQGYEzt+9I2nAY7Q+RCOpN
Psde5jAovnFVHngcCr0wlDTaqLJAq3fsBb4PXUWnqE43atpRLo3kGsSKFgZakarnhH4/80Qj7WfP
82kxPZ6h956oJ8UfNHE=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worksheets/sheet1.xml?ContentType=application/vnd.openxmlformats-officedocument.spreadsheetml.worksheet+xml">
        <DigestMethod Algorithm="http://www.w3.org/2000/09/xmldsig#sha1"/>
        <DigestValue>EqShMqVzljjIZPLUR2MX33dnvyg=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2023-03-15T07:10:24Z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2023-03-15T07:10:24Z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I4OBynIGj0wzVQycC/yd8NbyRw8=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gKxUz/iNl4w0nO3RYggZeaEjtlI=</DigestValue>
    </Reference>
  </SignedInfo>
  <SignatureValue>Ou+ei9gH+krD1kcqiEBrR7WvN/01ZE+JC07n1olX3V6z9vdI3FjwOQ2GCvmPsw3ixeWH2MDNvQKE
1GSemxDzyLhOeM7vYnXF4FTSVmlLWKxJtc9sxtkqDamit6o68PghQnnNLS3oBTGu2sKhC1MmNpPh
hMTMqLKWiYvhK2pDHrI=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eCdDM7W9t+itijP9U/YwYLQ2oDg=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ktmNH22RgpIlh177tENZbUxpxIw=</DigestValue>
      </Reference>
      <Reference URI="/xl/styles.xml?ContentType=application/vnd.openxmlformats-officedocument.spreadsheetml.styles+xml">
        <DigestMethod Algorithm="http://www.w3.org/2000/09/xmldsig#sha1"/>
        <DigestValue>wXF5VnJ3MfcMHA0egW+0fEomxJw=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R4jkcz3me/N8vtCT2NS06NyVYDs=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EqShMqVzljjIZPLUR2MX33dnvyg=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2023-03-15T11:54:10Z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2023-03-15T11:54:10Z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2022-12-16T06:42:16Z</cp:lastPrinted>
  <dcterms:created xsi:type="dcterms:W3CDTF">2021-01-04T12:03:55Z</dcterms:created>
  <dcterms:modified xsi:type="dcterms:W3CDTF">2023-03-15T06:33:32Z</dcterms:modified>
</cp:coreProperties>
</file>