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05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iterate="1"/>
</workbook>
</file>

<file path=xl/calcChain.xml><?xml version="1.0" encoding="utf-8"?>
<calcChain xmlns="http://schemas.openxmlformats.org/spreadsheetml/2006/main">
  <c r="E39" i="27" l="1"/>
  <c r="E45" i="27"/>
  <c r="D20" i="27"/>
  <c r="E30" i="27" l="1"/>
  <c r="E37" i="27" s="1"/>
  <c r="E31" i="27" l="1"/>
  <c r="D19" i="27" l="1"/>
  <c r="D18" i="27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<sst xmlns="http://schemas.openxmlformats.org/spreadsheetml/2006/main" count="1388" uniqueCount="597">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</sst>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0.0000000000000000000"/>
    <numFmt numFmtId="221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220" fontId="48" fillId="0" borderId="0" xfId="0" applyNumberFormat="1" applyFont="1"/>
    <xf numFmtId="221" fontId="48" fillId="0" borderId="0" xfId="64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8" zoomScaleNormal="100" workbookViewId="0">
      <selection activeCell="E48" sqref="E48:F48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23/01/2023 đến 29/01/2023</v>
      </c>
      <c r="G18" s="176">
        <v>44949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23/01/2023 to 29/01/2023</v>
      </c>
      <c r="G19" s="176">
        <v>44955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44956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44956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2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v>44955</v>
      </c>
      <c r="F25" s="190">
        <v>44948</v>
      </c>
      <c r="G25" s="191"/>
      <c r="H25" s="179"/>
      <c r="K25" s="185"/>
    </row>
    <row r="26" spans="1:11" ht="15.75" customHeight="1">
      <c r="A26" s="364" t="s">
        <v>574</v>
      </c>
      <c r="B26" s="365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7">
        <v>1</v>
      </c>
      <c r="B28" s="358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59351534605</v>
      </c>
      <c r="F30" s="283">
        <v>56692929293</v>
      </c>
      <c r="G30" s="209"/>
      <c r="H30" s="210"/>
      <c r="I30" s="209"/>
      <c r="J30" s="209"/>
      <c r="K30" s="185"/>
    </row>
    <row r="31" spans="1:11" ht="15.75" customHeight="1">
      <c r="A31" s="362">
        <v>1.2</v>
      </c>
      <c r="B31" s="363"/>
      <c r="C31" s="211" t="s">
        <v>587</v>
      </c>
      <c r="D31" s="212"/>
      <c r="E31" s="260">
        <f>F35</f>
        <v>11700.06</v>
      </c>
      <c r="F31" s="284">
        <v>11179.58</v>
      </c>
      <c r="G31" s="209"/>
      <c r="H31" s="210"/>
      <c r="I31" s="209"/>
      <c r="J31" s="209"/>
      <c r="K31" s="185"/>
    </row>
    <row r="32" spans="1:11" ht="15.75" customHeight="1">
      <c r="A32" s="357">
        <v>2</v>
      </c>
      <c r="B32" s="358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163">
        <v>59896101596</v>
      </c>
      <c r="F34" s="283">
        <v>59351534605</v>
      </c>
      <c r="G34" s="209"/>
      <c r="H34" s="210"/>
      <c r="I34" s="209"/>
      <c r="J34" s="209"/>
      <c r="K34" s="215"/>
    </row>
    <row r="35" spans="1:11" ht="15.75" customHeight="1">
      <c r="A35" s="362">
        <v>2.2000000000000002</v>
      </c>
      <c r="B35" s="363"/>
      <c r="C35" s="216" t="s">
        <v>589</v>
      </c>
      <c r="D35" s="206"/>
      <c r="E35" s="260">
        <v>11800.86</v>
      </c>
      <c r="F35" s="284">
        <v>11700.06</v>
      </c>
      <c r="G35" s="209"/>
      <c r="H35" s="210"/>
      <c r="I35" s="209"/>
      <c r="J35" s="209"/>
    </row>
    <row r="36" spans="1:11" ht="15.75" customHeight="1">
      <c r="A36" s="344">
        <v>3</v>
      </c>
      <c r="B36" s="345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544566991</v>
      </c>
      <c r="F37" s="288">
        <v>2658605312</v>
      </c>
      <c r="G37" s="209"/>
      <c r="H37" s="210"/>
      <c r="I37" s="209"/>
      <c r="J37" s="209"/>
    </row>
    <row r="38" spans="1:11" ht="15.75" customHeight="1">
      <c r="A38" s="346">
        <v>3.1</v>
      </c>
      <c r="B38" s="347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511626991</v>
      </c>
      <c r="F39" s="289">
        <v>2640088823</v>
      </c>
      <c r="G39" s="209"/>
      <c r="H39" s="210"/>
      <c r="I39" s="209"/>
      <c r="J39" s="209"/>
    </row>
    <row r="40" spans="1:11" ht="15.75" customHeight="1">
      <c r="A40" s="348">
        <v>3.2</v>
      </c>
      <c r="B40" s="349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32940000</v>
      </c>
      <c r="F41" s="288">
        <v>18516489</v>
      </c>
      <c r="G41" s="209"/>
      <c r="H41" s="210"/>
      <c r="I41" s="209"/>
      <c r="J41" s="209"/>
    </row>
    <row r="42" spans="1:11" ht="15.75" customHeight="1">
      <c r="A42" s="348">
        <v>3.3</v>
      </c>
      <c r="B42" s="349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44">
        <v>4</v>
      </c>
      <c r="B44" s="350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8.615340434151797E-3</v>
      </c>
      <c r="F45" s="294">
        <v>4.6556310702190906E-2</v>
      </c>
      <c r="G45" s="306"/>
      <c r="H45" s="210"/>
      <c r="I45" s="209"/>
      <c r="J45" s="209"/>
    </row>
    <row r="46" spans="1:11" ht="15.75" customHeight="1">
      <c r="A46" s="344">
        <v>5</v>
      </c>
      <c r="B46" s="350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55">
        <v>5.0999999999999996</v>
      </c>
      <c r="B48" s="356"/>
      <c r="C48" s="240" t="s">
        <v>590</v>
      </c>
      <c r="D48" s="208"/>
      <c r="E48" s="302">
        <v>11800.86</v>
      </c>
      <c r="F48" s="297">
        <v>11700.06</v>
      </c>
      <c r="H48" s="210"/>
      <c r="I48" s="209"/>
      <c r="J48" s="209"/>
    </row>
    <row r="49" spans="1:10" ht="15.75" customHeight="1">
      <c r="A49" s="355">
        <v>5.2</v>
      </c>
      <c r="B49" s="356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53">
        <v>6</v>
      </c>
      <c r="B50" s="354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55">
        <v>6.1</v>
      </c>
      <c r="B51" s="356">
        <v>6.1</v>
      </c>
      <c r="C51" s="245" t="s">
        <v>592</v>
      </c>
      <c r="D51" s="246"/>
      <c r="E51" s="280">
        <v>2328.2199999999998</v>
      </c>
      <c r="F51" s="280">
        <v>2174.35</v>
      </c>
      <c r="G51" s="303"/>
      <c r="H51" s="210"/>
      <c r="I51" s="209"/>
      <c r="J51" s="209"/>
    </row>
    <row r="52" spans="1:10" ht="15.75" customHeight="1">
      <c r="A52" s="355">
        <v>6.2</v>
      </c>
      <c r="B52" s="356"/>
      <c r="C52" s="207" t="s">
        <v>593</v>
      </c>
      <c r="D52" s="240"/>
      <c r="E52" s="304">
        <v>27235424.431199994</v>
      </c>
      <c r="F52" s="280">
        <v>25218763.609999999</v>
      </c>
      <c r="G52" s="301"/>
      <c r="H52" s="210"/>
      <c r="I52" s="209"/>
      <c r="J52" s="209"/>
    </row>
    <row r="53" spans="1:10" ht="15.75" customHeight="1" thickBot="1">
      <c r="A53" s="351">
        <v>6.2</v>
      </c>
      <c r="B53" s="352">
        <v>6.3</v>
      </c>
      <c r="C53" s="247" t="s">
        <v>581</v>
      </c>
      <c r="D53" s="247"/>
      <c r="E53" s="281">
        <v>5.0000000000000001E-4</v>
      </c>
      <c r="F53" s="282">
        <v>4.0000000000000002E-4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77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78"/>
      <c r="F63" s="378"/>
    </row>
    <row r="64" spans="1:10" ht="14.25" customHeight="1">
      <c r="A64" s="255"/>
      <c r="B64" s="255"/>
      <c r="C64" s="256"/>
      <c r="D64" s="173"/>
      <c r="E64" s="379"/>
      <c r="F64" s="37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h7hrazRv9oH3uLzpG1FO+YoVEO4=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NULCLn6NFxcGWYM8zrQSQgYuCGA=</DigestValue>
    </Reference>
  </SignedInfo>
  <SignatureValue>HXdoy5K508SGB6Vn5mhHiM9qrt6l47dyz0Cd/6JIzrbxlH2y+bfBXDvzuXYieHhSVprWU3AAF4fl
xsVY4+aI2goPczW1vigrDqFxV1j80Z7AEtKXcUE37uda1CXQFQ0b+ZYYHFSKxnfB/kA6xhkvdOhX
eK/7fwgARFDOtLJwO1o=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s6i2+EHmTQqoMvdccqIwlJQbV0U=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wUFjOUiKaSvvRdeKP1piWdQwfbc=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I2ZQ8xp2PhhNc96IaM6FMHx+JTc=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c3xdVyh8ka8pVVA3hD16HFyJ+x0=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2023-01-30T09:45:41Z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2023-01-30T09:45:41Z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1T/Eg6A7J35TQMfDr0OKDOLDh5k=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1FEhnBdrkyjxDzUYkT8dmwxgthg=</DigestValue>
    </Reference>
  </SignedInfo>
  <SignatureValue>KGT0Bb+EZC+FEZ8zFzeGJ3L7wRAfUpHX+oxm7IhWNnn1HbfQlR3ye2JqVemkZtrJsnFswUN0K1SA
B5GK51oH1rXlIOe3M1yPk4YWTVUna6vti3SXvGnR0f4fmUs88mzpqaoosloG4wnHuoMJKIEJxJeH
I74QeRgri58nmrB9na0=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wUFjOUiKaSvvRdeKP1piWdQwfbc=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I2ZQ8xp2PhhNc96IaM6FMHx+JTc=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c3xdVyh8ka8pVVA3hD16HFyJ+x0=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s6i2+EHmTQqoMvdccqIwlJQbV0U=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2023-01-30T10:50:09Z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2023-01-30T10:50:09Z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2023-01-30T09:41:58Z</dcterms:modified>
</cp:coreProperties>
</file>