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xWindow="0" yWindow="0" windowWidth="24000" windowHeight="93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8" i="1" l="1"/>
  <c r="G26" i="1"/>
  <c r="E16" i="1" l="1"/>
  <c r="G27" i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<sst xmlns="http://schemas.openxmlformats.org/spreadsheetml/2006/main" count="42" uniqueCount="42">
  <si>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</si>
  <si>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</si>
  <si>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</si>
  <si>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</si>
  <si>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</si>
  <si>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</si>
  <si>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</si>
  <si>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</si>
  <si>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</si>
  <si>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</si>
  <si>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</si>
  <si>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</si>
  <si>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</si>
  <si>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</si>
  <si>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</si>
  <si>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</si>
  <si>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</si>
  <si>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</si>
  <si>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</si>
  <si>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</si>
  <si>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</si>
  <si>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</si>
  <si>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</si>
  <si>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</si>
  <si>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</si>
  <si>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</si>
  <si>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</si>
  <si>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</si>
  <si>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</si>
  <si>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</si>
  <si>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</si>
  <si>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</si>
  <si>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</si>
  <si>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</si>
  <si>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</si>
  <si>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</si>
  <si>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</si>
  <si>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</si>
  <si>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</si>
  <si>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</si>
  <si>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05/01/2023 đến ngày 05/01/2023</t>
  </si>
  <si>
    <t>From Jan 5th 2022 to Jan 5th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</si>
</sst>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0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4" fontId="65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0" zoomScaleSheetLayoutView="100" workbookViewId="0">
      <selection activeCell="G24" sqref="G24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6" t="s">
        <v>0</v>
      </c>
      <c r="C1" s="116"/>
      <c r="D1" s="116"/>
      <c r="E1" s="116"/>
      <c r="F1" s="116"/>
      <c r="G1" s="116"/>
      <c r="H1" s="116"/>
      <c r="I1" s="27"/>
      <c r="J1" s="28"/>
      <c r="K1" s="29"/>
      <c r="L1" s="29"/>
      <c r="M1" s="29"/>
    </row>
    <row r="2" spans="2:13" ht="58.5" customHeight="1">
      <c r="B2" s="117" t="s">
        <v>21</v>
      </c>
      <c r="C2" s="117"/>
      <c r="D2" s="117"/>
      <c r="E2" s="117"/>
      <c r="F2" s="117"/>
      <c r="G2" s="117"/>
      <c r="H2" s="117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8" t="s">
        <v>1</v>
      </c>
      <c r="C4" s="118"/>
      <c r="D4" s="118"/>
      <c r="E4" s="118"/>
      <c r="F4" s="118"/>
      <c r="G4" s="118"/>
      <c r="H4" s="118"/>
    </row>
    <row r="5" spans="2:13" ht="17.25" customHeight="1">
      <c r="B5" s="115" t="s">
        <v>2</v>
      </c>
      <c r="C5" s="115"/>
      <c r="D5" s="115"/>
      <c r="E5" s="115"/>
      <c r="F5" s="115"/>
      <c r="G5" s="115"/>
      <c r="H5" s="115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1" t="s">
        <v>33</v>
      </c>
      <c r="F11" s="121"/>
      <c r="G11" s="121"/>
      <c r="H11" s="121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2" t="s">
        <v>26</v>
      </c>
      <c r="F12" s="122"/>
      <c r="G12" s="122"/>
      <c r="H12" s="122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3" t="s">
        <v>32</v>
      </c>
      <c r="F13" s="123"/>
      <c r="G13" s="123"/>
      <c r="H13" s="123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4" t="s">
        <v>40</v>
      </c>
      <c r="F14" s="124"/>
      <c r="G14" s="124"/>
      <c r="H14" s="124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4">
        <f>G20+1</f>
        <v>44932</v>
      </c>
      <c r="F16" s="124"/>
      <c r="G16" s="124"/>
      <c r="H16" s="124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44932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5" t="s">
        <v>10</v>
      </c>
      <c r="D19" s="126"/>
      <c r="E19" s="126"/>
      <c r="F19" s="127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44931</v>
      </c>
      <c r="H20" s="73">
        <v>44930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9" t="s">
        <v>30</v>
      </c>
      <c r="D21" s="128"/>
      <c r="E21" s="128"/>
      <c r="F21" s="128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9" t="s">
        <v>28</v>
      </c>
      <c r="E22" s="129"/>
      <c r="F22" s="129"/>
      <c r="G22" s="10">
        <v>38985244766</v>
      </c>
      <c r="H22" s="10">
        <v>38984202737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9" t="s">
        <v>12</v>
      </c>
      <c r="E23" s="129"/>
      <c r="F23" s="129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9" t="s">
        <v>29</v>
      </c>
      <c r="E24" s="129"/>
      <c r="F24" s="129"/>
      <c r="G24" s="101">
        <v>10751.93</v>
      </c>
      <c r="H24" s="101">
        <v>10750.35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9" t="s">
        <v>24</v>
      </c>
      <c r="D25" s="120"/>
      <c r="E25" s="120"/>
      <c r="F25" s="120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f>+I26+J26</f>
        <v>23211.989999999998</v>
      </c>
      <c r="H26" s="103">
        <v>23211.989999999998</v>
      </c>
      <c r="I26" s="33">
        <v>21799.23</v>
      </c>
      <c r="J26" s="107">
        <v>1412.76</v>
      </c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f>G26*G24</f>
        <v>249573691.64069998</v>
      </c>
      <c r="H27" s="105">
        <v>249537016.69649997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f>+I28+J28</f>
        <v>6.4000000000000003E-3</v>
      </c>
      <c r="H28" s="104">
        <v>6.4000000000000003E-3</v>
      </c>
      <c r="I28" s="106">
        <v>6.0000000000000001E-3</v>
      </c>
      <c r="J28" s="106">
        <v>4.0000000000000002E-4</v>
      </c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0" t="s">
        <v>17</v>
      </c>
      <c r="G33" s="110"/>
      <c r="H33" s="110"/>
      <c r="I33" s="57"/>
      <c r="J33" s="58"/>
      <c r="K33" s="89"/>
      <c r="L33" s="84"/>
      <c r="M33" s="84"/>
    </row>
    <row r="34" spans="2:13" ht="15" customHeight="1">
      <c r="B34" s="111" t="s">
        <v>18</v>
      </c>
      <c r="C34" s="111"/>
      <c r="D34" s="111"/>
      <c r="E34" s="90"/>
      <c r="F34" s="112" t="s">
        <v>19</v>
      </c>
      <c r="G34" s="112"/>
      <c r="H34" s="112"/>
      <c r="I34" s="57"/>
      <c r="J34" s="58"/>
      <c r="K34" s="84"/>
      <c r="L34" s="85"/>
      <c r="M34" s="85"/>
    </row>
    <row r="35" spans="2:13" ht="16.5">
      <c r="B35" s="113"/>
      <c r="C35" s="113"/>
      <c r="D35" s="113"/>
      <c r="E35" s="91"/>
      <c r="F35" s="114"/>
      <c r="G35" s="114"/>
      <c r="H35" s="114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9"/>
      <c r="L37" s="109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8"/>
      <c r="L38" s="108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9"/>
      <c r="K61" s="109"/>
    </row>
    <row r="62" spans="9:11" ht="15.75">
      <c r="I62" s="30"/>
      <c r="J62" s="108"/>
      <c r="K62" s="108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5FADVOS9d7Cq/j+QAVaOEPYS8dM=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0x0qcrBAGvG/neddhH6MdpzACzg=</DigestValue>
    </Reference>
  </SignedInfo>
  <SignatureValue>OBa1+nzpYkBu/nfB5niYbpAiqy4ZiDZ01run0pnX2mh787qjlJa11dWPc+1O3LeEa2U+0CddWaLO
mDw5JCFMdtVMwnBGu3YWJF0+8bA0sT1iDTzpudkLwBovcIVQtaFIK4I3q/bSD60U4HMWKzO93+EG
dGqhlTj+UV+V/yVOZl4=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E0Mw8VOWJpg/QkhKXgvclI5zNAo=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xahUKLQ/lkpMMZIuSZk7nT2XXA4=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2023-01-06T07:21:59Z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2023-01-06T07:21:59Z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KVgv34p1D+sBKlk72054XB2bS3E=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po8YioVETYDVHOi+Yj6GtdGFl2c=</DigestValue>
    </Reference>
  </SignedInfo>
  <SignatureValue>YrNj7nSxOlAFM8c41SWBEjf4sHRzX9IwIc5e/fcyu45m0VzicgBs3rkyIQ0MxQwwWaePRP1wyMhQ
r6BmBUncti80EkAydONjxVQ4RZUke0zmudC/2a5ztePXivEagUvD24A6c+Gbjic7HJn0dlHytsZZ
KeDj1h+y5/1WpHo6pgA=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MNW1M4+cBvpQtywToqywVeCNIrQ=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E0Mw8VOWJpg/QkhKXgvclI5zNAo=</DigestValue>
      </Reference>
      <Reference URI="/xl/styles.xml?ContentType=application/vnd.openxmlformats-officedocument.spreadsheetml.styles+xml">
        <DigestMethod Algorithm="http://www.w3.org/2000/09/xmldsig#sha1"/>
        <DigestValue>Y9X7BNIAL5eaybxmBsiVxriiIvM=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7UGCvA3BYdUiH9RpviDdW4+QykY=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xahUKLQ/lkpMMZIuSZk7nT2XXA4=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2023-01-09T03:48:59Z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2023-01-09T03:48:59Z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2022-12-16T06:41:17Z</cp:lastPrinted>
  <dcterms:created xsi:type="dcterms:W3CDTF">2021-01-04T12:03:55Z</dcterms:created>
  <dcterms:modified xsi:type="dcterms:W3CDTF">2023-01-06T06:52:18Z</dcterms:modified>
</cp:coreProperties>
</file>