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8" i="27" l="1"/>
  <c r="E37" i="27" l="1"/>
  <c r="F25" i="27"/>
  <c r="D19" i="27"/>
  <c r="D18" i="27"/>
  <c r="E25" i="27" l="1"/>
  <c r="E60" i="27" l="1"/>
  <c r="E50" i="27" l="1"/>
  <c r="E54" i="27" s="1"/>
  <c r="E31" i="27"/>
  <c r="E43" i="27" s="1"/>
  <c r="E30" i="27"/>
  <c r="E39" i="27" l="1"/>
  <c r="D20" i="27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<sst xmlns="http://schemas.openxmlformats.org/spreadsheetml/2006/main" count="1409" uniqueCount="616">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</sst>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C18" zoomScaleNormal="100" workbookViewId="0">
      <selection activeCell="E52" sqref="E52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07/09/2022 đến 13/09/2022</v>
      </c>
      <c r="G18" s="169">
        <v>44811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07/09/2022 to 13/09/2022</v>
      </c>
      <c r="G19" s="169">
        <v>44817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f>G19+2</f>
        <v>44819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44819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44817</v>
      </c>
      <c r="F25" s="282">
        <f>G18-1</f>
        <v>44810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f>F34</f>
        <v>53394955897</v>
      </c>
      <c r="F30" s="311">
        <v>53722620942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f>F35</f>
        <v>10678.99</v>
      </c>
      <c r="F31" s="312">
        <v>10744.52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52694539156</v>
      </c>
      <c r="F34" s="311">
        <v>53394955897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10538.9</v>
      </c>
      <c r="F35" s="312">
        <v>10678.99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f>E34-E30</f>
        <v>-700416741</v>
      </c>
      <c r="F37" s="316">
        <v>-327665045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f>E37</f>
        <v>-700416741</v>
      </c>
      <c r="F39" s="316">
        <v>-327665045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f>E35-E31</f>
        <v>-140.09000000000015</v>
      </c>
      <c r="F43" s="319">
        <v>-65.530000000000655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f>F52</f>
        <v>8100</v>
      </c>
      <c r="F50" s="323">
        <v>8100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8000</v>
      </c>
      <c r="F52" s="325">
        <v>8100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f>(E52-E50)/E50</f>
        <v>-1.2345679012345678E-2</v>
      </c>
      <c r="F54" s="326">
        <v>0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f>E52-E35</f>
        <v>-2538.8999999999996</v>
      </c>
      <c r="F58" s="319">
        <v>-2578.9899999999998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f>E58/E35</f>
        <v>-0.24090749508962034</v>
      </c>
      <c r="F60" s="329">
        <v>-0.24150130302584794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7550</v>
      </c>
      <c r="F64" s="332">
        <v>7910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rintOptions horizontalCentered="1"/>
  <pageMargins left="0.25" right="0.25" top="0.75" bottom="0.75" header="0.3" footer="0.3"/>
  <pageSetup paperSize="9" scale="55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jd9lPOwyFmMDvu2iIj3mFjEtRKY=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JEu8LkovRWTttAJCSBnpKfFxlfY=</DigestValue>
    </Reference>
  </SignedInfo>
  <SignatureValue>B4A67xhqYKurOPTYEKNTVzWTwoIBX6X7A9A2pCa5akDk0C6Wh/cNi0fMwCVjfSDdJsHGwzW/mdc2
bYMgIUsc38yJIT0r3Hckezn6ymA/SYDX5pc3Qz0cTr30JNFXxqJdxVBzptr0gMvKaqvfox+pwsod
R3z+fbjyeuL1sjexOg8=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PFqRnTz11bgE0Ue9SPlTjdCo+80=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Zn9CEcmihDp8aOEQEXoNabam9wU=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2022-09-14T07:55:25Z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2022-09-14T07:55:25Z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YWvSQwXD9//maicRLQgt5FlMLps=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urlk38MgdVm2lAxolbak8CwBGg8=</DigestValue>
    </Reference>
  </SignedInfo>
  <SignatureValue>NBhMI4vC2M0JrXKaRb9rgthKTgaWOlF2Lq9N5p1jN4A26adCu6Rn3PphHqgI7e982VkxllhP5Gpg
dmP42zey3OFDTj4J01tLTtIc5ZDJBg3C5lQXzUGySujOsNkW5e/5TluYRJ+XbK93Y6T0/lZ7fePv
cXfuUtShwlBwMKwDO1I=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Zn9CEcmihDp8aOEQEXoNabam9wU=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W5JQTBYeHJd+Lonu7+Uqi2ATvT0=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PFqRnTz11bgE0Ue9SPlTjdCo+80=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2022-09-14T08:34:10Z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2022-09-14T08:34:10Z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2022-09-14T07:50:23Z</cp:lastPrinted>
  <dcterms:created xsi:type="dcterms:W3CDTF">2014-09-25T08:23:57Z</dcterms:created>
  <dcterms:modified xsi:type="dcterms:W3CDTF">2022-09-14T07:53:49Z</dcterms:modified>
</cp:coreProperties>
</file>