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</workbook>
</file>

<file path=xl/calcChain.xml><?xml version="1.0" encoding="utf-8"?>
<calcChain xmlns="http://schemas.openxmlformats.org/spreadsheetml/2006/main">
  <c r="E52" i="27" l="1"/>
  <c r="E45" i="27"/>
  <c r="E39" i="27"/>
  <c r="E31" i="27"/>
  <c r="E30" i="27"/>
  <c r="D18" i="27" l="1"/>
  <c r="D19" i="27"/>
  <c r="D20" i="27"/>
  <c r="D21" i="27" s="1"/>
  <c r="F25" i="27"/>
  <c r="E25" i="27"/>
  <c r="E37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<sst xmlns="http://schemas.openxmlformats.org/spreadsheetml/2006/main" count="1388" uniqueCount="597">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</sst>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_-;_-@_-"/>
    <numFmt numFmtId="167" formatCode="_-* #,##0.00_-;\-* #,##0.00_-;_-* &quot;-&quot;??_-;_-@_-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5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6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6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2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7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7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7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7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7" fontId="10" fillId="0" borderId="60" xfId="65" applyNumberFormat="1" applyFont="1" applyFill="1" applyBorder="1" applyAlignment="1"/>
    <xf numFmtId="167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7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5" fontId="47" fillId="0" borderId="0" xfId="64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37" fontId="47" fillId="0" borderId="0" xfId="0" applyNumberFormat="1" applyFont="1"/>
    <xf numFmtId="10" fontId="47" fillId="0" borderId="0" xfId="311" applyNumberFormat="1" applyFont="1" applyFill="1"/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="90" zoomScaleNormal="90" workbookViewId="0">
      <selection activeCell="K33" sqref="K3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16/05/2022 đến 22/05/2022</v>
      </c>
      <c r="G18" s="176">
        <v>44697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16/05/2022 to 22/05/2022</v>
      </c>
      <c r="G19" s="176">
        <v>44703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44704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44704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5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44703</v>
      </c>
      <c r="F25" s="191">
        <f>G18-1</f>
        <v>44696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3"/>
      <c r="F27" s="280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4"/>
      <c r="F28" s="305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90123427706</v>
      </c>
      <c r="F30" s="287">
        <v>100188958002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f>F35</f>
        <v>12069</v>
      </c>
      <c r="F31" s="288">
        <v>12034.74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9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0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89481917946</v>
      </c>
      <c r="F34" s="287">
        <v>90123427706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12065.91</v>
      </c>
      <c r="F35" s="288">
        <v>12069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1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f>E34-E30</f>
        <v>-641509760</v>
      </c>
      <c r="F37" s="292">
        <v>-10065530296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1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f>E37-E41</f>
        <v>-23758443</v>
      </c>
      <c r="F39" s="293">
        <v>259116774</v>
      </c>
      <c r="G39" s="210"/>
      <c r="H39" s="211"/>
      <c r="I39" s="210"/>
      <c r="J39" s="210"/>
      <c r="K39" s="38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4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-617751317</v>
      </c>
      <c r="F41" s="292">
        <v>-10324647070</v>
      </c>
      <c r="G41" s="210"/>
      <c r="H41" s="211"/>
      <c r="I41" s="210"/>
      <c r="J41" s="210"/>
      <c r="K41" s="38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5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6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7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f>E35/E31-1</f>
        <v>-2.5602783992051403E-4</v>
      </c>
      <c r="F45" s="298">
        <v>2.8467586337552753E-3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9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0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274">
        <v>12069</v>
      </c>
      <c r="F48" s="301">
        <v>12069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11375.4</v>
      </c>
      <c r="F49" s="302">
        <v>11390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3">
        <v>62127.41</v>
      </c>
      <c r="F51" s="283">
        <v>62127.41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4">
        <f>E51*E35</f>
        <v>749623737.59310007</v>
      </c>
      <c r="F52" s="283">
        <v>749815711.28999996</v>
      </c>
      <c r="G52" s="306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5">
        <v>8.3999999999999995E-3</v>
      </c>
      <c r="F53" s="286">
        <v>8.3000000000000001E-3</v>
      </c>
      <c r="G53" s="381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/uaV7ytpdxoGJxZNkj1TU9NxjjE=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I9WQ8vyEcl1me7BT8uDZOKuJ1os=</DigestValue>
    </Reference>
  </SignedInfo>
  <SignatureValue>iqXb2kzKp7tMPqQ0mEszNMxDsn05noIjzhjH/N5aojKkky7eTm4xpU0fhu9j3QgLPZy68khxZDOu
ut7FTvdM77PT6Fx44Yy/NJaWUuc7QdaYH3GDR3iv8d5M2T/oAqHv8gutoj1f7zsLUQpeLSmRXWFF
rHjvfXm1z6OyTwcHFzE=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YZJ5iszOPEfyLjwVa7Fo4OmLhhk=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LRosTteT9wVzT16p0UW5RZVrptU=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9YZGGeaqwaN8yDuhbK0CBFTT7iQ=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Yrtnt188B4x+chsKLvezglI2UIw=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2022-05-23T14:13:44Z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2022-05-23T14:13:44Z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irMhgJz7EgRMbkbndHt68TqTvr8=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FQP3Si8xuPRBwJ3ZzZz5anQ3rRI=</DigestValue>
    </Reference>
  </SignedInfo>
  <SignatureValue>eU/a/bKQk4+7o/+b81gQslYJZnMB/jpnqoWCDPIW4eejtD4GAf+EU6lt1XaoFYFnxQcPT6YtubQz
OnCcCxwZEUyCDfprX0+apd19RDE2cZjbh5q4ogq+aqNOn3hXKiyIG5x6MWBfnjxclzSu+KenmNXo
A3y0Tr/T/RXVopN24cI=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LRosTteT9wVzT16p0UW5RZVrptU=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9YZGGeaqwaN8yDuhbK0CBFTT7iQ=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Yrtnt188B4x+chsKLvezglI2UIw=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YZJ5iszOPEfyLjwVa7Fo4OmLhhk=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2022-05-24T10:34:22Z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2022-05-24T10:34:22Z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2022-01-17T09:35:44Z</cp:lastPrinted>
  <dcterms:created xsi:type="dcterms:W3CDTF">2014-09-25T08:23:57Z</dcterms:created>
  <dcterms:modified xsi:type="dcterms:W3CDTF">2022-05-23T14:11:45Z</dcterms:modified>
</cp:coreProperties>
</file>