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FF\NAV TUAN\"/>
    </mc:Choice>
  </mc:AlternateContent>
  <bookViews>
    <workbookView xWindow="0" yWindow="0" windowWidth="2400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E25" i="27"/>
  <c r="D20" i="27" l="1"/>
  <c r="D21" i="27" s="1"/>
  <c r="D19" i="27"/>
  <c r="D18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<sst xmlns="http://schemas.openxmlformats.org/spreadsheetml/2006/main" count="1388" uniqueCount="597">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</sst>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1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_-* #,##0_-;\-* #,##0_-;_-* &quot;-&quot;_-;_-@_-"/>
    <numFmt numFmtId="180" formatCode="&quot;\&quot;#,##0;[Red]&quot;\&quot;&quot;\&quot;\-#,##0"/>
    <numFmt numFmtId="181" formatCode="&quot;\&quot;#,##0.00;[Red]&quot;\&quot;\-#,##0.00"/>
    <numFmt numFmtId="182" formatCode="0.0"/>
    <numFmt numFmtId="183" formatCode="&quot;\&quot;#,##0;[Red]&quot;\&quot;\-#,##0"/>
    <numFmt numFmtId="184" formatCode="#,##0;[Red]&quot;-&quot;#,##0"/>
    <numFmt numFmtId="185" formatCode="0.000"/>
    <numFmt numFmtId="186" formatCode="#,##0.00;[Red]&quot;-&quot;#,##0.00"/>
    <numFmt numFmtId="187" formatCode="mmm"/>
    <numFmt numFmtId="188" formatCode="0.0%"/>
    <numFmt numFmtId="189" formatCode="#,##0;\(#,##0\)"/>
    <numFmt numFmtId="190" formatCode="_(* #.##0_);_(* \(#.##0\);_(* &quot;-&quot;_);_(@_)"/>
    <numFmt numFmtId="191" formatCode="_ &quot;R&quot;\ * #,##0_ ;_ &quot;R&quot;\ * \-#,##0_ ;_ &quot;R&quot;\ * &quot;-&quot;_ ;_ @_ "/>
    <numFmt numFmtId="192" formatCode="0.000%"/>
    <numFmt numFmtId="193" formatCode="\$#&quot;,&quot;##0\ ;\(\$#&quot;,&quot;##0\)"/>
    <numFmt numFmtId="194" formatCode="\t0.00%"/>
    <numFmt numFmtId="195" formatCode="_-* #,##0\ _D_M_-;\-* #,##0\ _D_M_-;_-* &quot;-&quot;\ _D_M_-;_-@_-"/>
    <numFmt numFmtId="196" formatCode="_-* #,##0.00\ _D_M_-;\-* #,##0.00\ _D_M_-;_-* &quot;-&quot;??\ _D_M_-;_-@_-"/>
    <numFmt numFmtId="197" formatCode="\t#\ ??/??"/>
    <numFmt numFmtId="198" formatCode="_-[$€-2]* #,##0.00_-;\-[$€-2]* #,##0.00_-;_-[$€-2]* &quot;-&quot;??_-"/>
    <numFmt numFmtId="199" formatCode="#,##0\ "/>
    <numFmt numFmtId="200" formatCode="#."/>
    <numFmt numFmtId="201" formatCode="#,###"/>
    <numFmt numFmtId="202" formatCode="_-&quot;₫&quot;* #,##0_-;\-&quot;₫&quot;* #,##0_-;_-&quot;₫&quot;* &quot;-&quot;_-;_-@_-"/>
    <numFmt numFmtId="203" formatCode="_-&quot;₫&quot;* #,##0.00_-;\-&quot;₫&quot;* #,##0.00_-;_-&quot;₫&quot;* &quot;-&quot;??_-;_-@_-"/>
    <numFmt numFmtId="204" formatCode="#,##0\ &quot;F&quot;;[Red]\-#,##0\ &quot;F&quot;"/>
    <numFmt numFmtId="205" formatCode="#,##0.000;[Red]#,##0.000"/>
    <numFmt numFmtId="206" formatCode="0.00_)"/>
    <numFmt numFmtId="207" formatCode="#,##0.0;[Red]#,##0.0"/>
    <numFmt numFmtId="208" formatCode="0%_);\(0%\)"/>
    <numFmt numFmtId="209" formatCode="d"/>
    <numFmt numFmtId="210" formatCode="#"/>
    <numFmt numFmtId="211" formatCode="&quot;¡Ì&quot;#,##0;[Red]\-&quot;¡Ì&quot;#,##0"/>
    <numFmt numFmtId="212" formatCode="#,##0.00\ &quot;F&quot;;[Red]\-#,##0.0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 * #,##0.00_ ;_ * \-#,##0.00_ ;_ * &quot;-&quot;??_ ;_ @_ "/>
    <numFmt numFmtId="218" formatCode="_ * #,##0_ ;_ * \-#,##0_ ;_ * &quot;-&quot;_ ;_ @_ "/>
    <numFmt numFmtId="219" formatCode="#,##0\ &quot;₫&quot;_);[Red]\(#,##0\ &quot;₫&quot;\)"/>
  </numFmts>
  <fonts count="15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48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1" applyNumberFormat="0" applyFill="0" applyAlignment="0" applyProtection="0"/>
    <xf numFmtId="0" fontId="66" fillId="0" borderId="52" applyNumberFormat="0" applyFill="0" applyAlignment="0" applyProtection="0"/>
    <xf numFmtId="0" fontId="67" fillId="0" borderId="53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4" applyNumberFormat="0" applyAlignment="0" applyProtection="0"/>
    <xf numFmtId="0" fontId="72" fillId="43" borderId="55" applyNumberFormat="0" applyAlignment="0" applyProtection="0"/>
    <xf numFmtId="0" fontId="73" fillId="43" borderId="54" applyNumberFormat="0" applyAlignment="0" applyProtection="0"/>
    <xf numFmtId="0" fontId="74" fillId="0" borderId="56" applyNumberFormat="0" applyFill="0" applyAlignment="0" applyProtection="0"/>
    <xf numFmtId="0" fontId="75" fillId="44" borderId="57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59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58" applyNumberFormat="0" applyFont="0" applyAlignment="0" applyProtection="0"/>
    <xf numFmtId="0" fontId="49" fillId="45" borderId="58" applyNumberFormat="0" applyFont="0" applyAlignment="0" applyProtection="0"/>
    <xf numFmtId="0" fontId="93" fillId="0" borderId="0">
      <alignment vertical="top"/>
    </xf>
    <xf numFmtId="0" fontId="49" fillId="47" borderId="0" applyNumberFormat="0" applyBorder="0" applyAlignment="0" applyProtection="0"/>
    <xf numFmtId="0" fontId="49" fillId="51" borderId="0" applyNumberFormat="0" applyBorder="0" applyAlignment="0" applyProtection="0"/>
    <xf numFmtId="0" fontId="49" fillId="55" borderId="0" applyNumberFormat="0" applyBorder="0" applyAlignment="0" applyProtection="0"/>
    <xf numFmtId="0" fontId="49" fillId="59" borderId="0" applyNumberFormat="0" applyBorder="0" applyAlignment="0" applyProtection="0"/>
    <xf numFmtId="0" fontId="49" fillId="63" borderId="0" applyNumberFormat="0" applyBorder="0" applyAlignment="0" applyProtection="0"/>
    <xf numFmtId="0" fontId="49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2" fillId="0" borderId="59" applyNumberFormat="0" applyFill="0" applyAlignment="0" applyProtection="0"/>
    <xf numFmtId="0" fontId="106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7" fillId="0" borderId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" fillId="0" borderId="0"/>
    <xf numFmtId="0" fontId="110" fillId="0" borderId="0" applyFont="0" applyFill="0" applyBorder="0" applyAlignment="0" applyProtection="0"/>
    <xf numFmtId="180" fontId="2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79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0" fillId="0" borderId="0">
      <alignment vertical="center"/>
    </xf>
    <xf numFmtId="0" fontId="13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" fillId="0" borderId="0"/>
    <xf numFmtId="0" fontId="109" fillId="0" borderId="0"/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1" fontId="117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0" fontId="17" fillId="0" borderId="0">
      <alignment horizontal="center" wrapText="1"/>
      <protection locked="0"/>
    </xf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7" fontId="2" fillId="0" borderId="0" applyFill="0" applyBorder="0" applyAlignment="0"/>
    <xf numFmtId="0" fontId="120" fillId="0" borderId="0"/>
    <xf numFmtId="1" fontId="121" fillId="0" borderId="18" applyBorder="0"/>
    <xf numFmtId="43" fontId="49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18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quotePrefix="1" applyFont="0" applyFill="0" applyBorder="0" applyAlignment="0">
      <protection locked="0"/>
    </xf>
    <xf numFmtId="189" fontId="7" fillId="0" borderId="0"/>
    <xf numFmtId="190" fontId="122" fillId="0" borderId="0"/>
    <xf numFmtId="3" fontId="2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1" fontId="125" fillId="0" borderId="0" applyFont="0" applyFill="0" applyBorder="0" applyAlignment="0" applyProtection="0"/>
    <xf numFmtId="0" fontId="2" fillId="0" borderId="0"/>
    <xf numFmtId="168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/>
    <xf numFmtId="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/>
    <xf numFmtId="0" fontId="126" fillId="0" borderId="0" applyNumberFormat="0" applyAlignment="0">
      <alignment horizontal="left"/>
    </xf>
    <xf numFmtId="198" fontId="109" fillId="0" borderId="0" applyFont="0" applyFill="0" applyBorder="0" applyAlignment="0" applyProtection="0"/>
    <xf numFmtId="2" fontId="2" fillId="0" borderId="0" applyFont="0" applyFill="0" applyBorder="0" applyAlignment="0" applyProtection="0"/>
    <xf numFmtId="199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4" fillId="6" borderId="66">
      <alignment horizontal="center" vertical="center" wrapText="1"/>
    </xf>
    <xf numFmtId="200" fontId="130" fillId="0" borderId="0">
      <protection locked="0"/>
    </xf>
    <xf numFmtId="200" fontId="130" fillId="0" borderId="0">
      <protection locked="0"/>
    </xf>
    <xf numFmtId="10" fontId="127" fillId="23" borderId="19" applyNumberFormat="0" applyBorder="0" applyAlignment="0" applyProtection="0"/>
    <xf numFmtId="187" fontId="131" fillId="70" borderId="0"/>
    <xf numFmtId="187" fontId="131" fillId="71" borderId="0"/>
    <xf numFmtId="17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32" fillId="0" borderId="66"/>
    <xf numFmtId="201" fontId="133" fillId="0" borderId="67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7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6" fontId="13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9" fillId="0" borderId="0"/>
    <xf numFmtId="20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" fillId="0" borderId="0"/>
    <xf numFmtId="14" fontId="17" fillId="0" borderId="0">
      <alignment horizontal="center" wrapText="1"/>
      <protection locked="0"/>
    </xf>
    <xf numFmtId="208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9" fontId="2" fillId="0" borderId="0" applyNumberFormat="0" applyFill="0" applyBorder="0" applyAlignment="0" applyProtection="0">
      <alignment horizontal="left"/>
    </xf>
    <xf numFmtId="210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1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2" fontId="125" fillId="0" borderId="32">
      <alignment horizontal="right" vertical="center"/>
    </xf>
    <xf numFmtId="213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4" fontId="125" fillId="0" borderId="0"/>
    <xf numFmtId="214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5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0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4" fillId="0" borderId="0"/>
    <xf numFmtId="0" fontId="134" fillId="0" borderId="0"/>
    <xf numFmtId="179" fontId="112" fillId="0" borderId="0" applyFont="0" applyFill="0" applyBorder="0" applyAlignment="0" applyProtection="0"/>
    <xf numFmtId="166" fontId="112" fillId="0" borderId="0" applyFont="0" applyFill="0" applyBorder="0" applyAlignment="0" applyProtection="0"/>
    <xf numFmtId="217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0" fontId="155" fillId="0" borderId="0"/>
    <xf numFmtId="202" fontId="112" fillId="0" borderId="0" applyFont="0" applyFill="0" applyBorder="0" applyAlignment="0" applyProtection="0"/>
    <xf numFmtId="219" fontId="114" fillId="0" borderId="0" applyFont="0" applyFill="0" applyBorder="0" applyAlignment="0" applyProtection="0"/>
    <xf numFmtId="203" fontId="11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</cellStyleXfs>
  <cellXfs count="381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10" fillId="0" borderId="19" xfId="65" applyNumberFormat="1" applyFont="1" applyFill="1" applyBorder="1" applyAlignment="1">
      <alignment horizontal="right"/>
    </xf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6" fillId="29" borderId="0" xfId="185" applyFont="1" applyFill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7" fillId="0" borderId="0" xfId="0" applyFont="1"/>
    <xf numFmtId="0" fontId="84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10" fillId="29" borderId="0" xfId="185" applyFont="1" applyFill="1" applyAlignment="1">
      <alignment horizontal="left" vertic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178" fontId="86" fillId="0" borderId="0" xfId="303" applyNumberFormat="1" applyFont="1" applyAlignment="1" applyProtection="1">
      <alignment horizontal="center"/>
      <protection locked="0"/>
    </xf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87" fillId="0" borderId="0" xfId="0" applyFont="1"/>
    <xf numFmtId="0" fontId="48" fillId="0" borderId="0" xfId="0" applyFont="1" applyAlignment="1">
      <alignment horizontal="left"/>
    </xf>
    <xf numFmtId="14" fontId="48" fillId="29" borderId="0" xfId="185" applyNumberFormat="1" applyFont="1" applyFill="1" applyAlignment="1">
      <alignment horizontal="left" vertical="top"/>
    </xf>
    <xf numFmtId="14" fontId="48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166" fontId="47" fillId="0" borderId="0" xfId="65" applyFont="1"/>
    <xf numFmtId="0" fontId="45" fillId="37" borderId="37" xfId="0" applyFont="1" applyFill="1" applyBorder="1" applyAlignment="1">
      <alignment horizontal="center"/>
    </xf>
    <xf numFmtId="0" fontId="48" fillId="37" borderId="38" xfId="0" applyFont="1" applyFill="1" applyBorder="1" applyAlignment="1">
      <alignment horizontal="center"/>
    </xf>
    <xf numFmtId="0" fontId="48" fillId="37" borderId="39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176" fontId="45" fillId="37" borderId="45" xfId="0" applyNumberFormat="1" applyFont="1" applyFill="1" applyBorder="1" applyAlignment="1">
      <alignment horizontal="center"/>
    </xf>
    <xf numFmtId="0" fontId="47" fillId="0" borderId="0" xfId="0" applyFont="1" applyFill="1"/>
    <xf numFmtId="0" fontId="44" fillId="37" borderId="0" xfId="0" applyFont="1" applyFill="1" applyBorder="1"/>
    <xf numFmtId="174" fontId="6" fillId="37" borderId="37" xfId="65" applyNumberFormat="1" applyFont="1" applyFill="1" applyBorder="1" applyAlignment="1"/>
    <xf numFmtId="166" fontId="47" fillId="0" borderId="0" xfId="65" quotePrefix="1" applyFont="1"/>
    <xf numFmtId="0" fontId="44" fillId="37" borderId="38" xfId="0" applyFont="1" applyFill="1" applyBorder="1" applyAlignment="1">
      <alignment horizontal="center"/>
    </xf>
    <xf numFmtId="0" fontId="44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7" fillId="37" borderId="30" xfId="0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0" xfId="0" applyFont="1" applyBorder="1" applyAlignment="1"/>
    <xf numFmtId="0" fontId="47" fillId="0" borderId="0" xfId="0" applyFont="1" applyBorder="1"/>
    <xf numFmtId="0" fontId="47" fillId="0" borderId="38" xfId="0" applyFont="1" applyBorder="1" applyAlignment="1">
      <alignment horizontal="center"/>
    </xf>
    <xf numFmtId="0" fontId="47" fillId="0" borderId="39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39" xfId="0" applyFont="1" applyBorder="1" applyAlignment="1"/>
    <xf numFmtId="0" fontId="47" fillId="0" borderId="32" xfId="0" applyFont="1" applyBorder="1" applyAlignment="1"/>
    <xf numFmtId="0" fontId="47" fillId="0" borderId="41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39" xfId="0" applyFont="1" applyBorder="1" applyAlignment="1">
      <alignment horizontal="justify" vertical="top"/>
    </xf>
    <xf numFmtId="0" fontId="47" fillId="0" borderId="42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166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0" xfId="0" applyFont="1" applyBorder="1" applyAlignment="1">
      <alignment horizontal="left" vertical="center"/>
    </xf>
    <xf numFmtId="0" fontId="44" fillId="0" borderId="38" xfId="0" applyFont="1" applyBorder="1" applyAlignment="1">
      <alignment horizontal="center" vertical="top" wrapText="1"/>
    </xf>
    <xf numFmtId="0" fontId="44" fillId="0" borderId="39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39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7" fillId="0" borderId="39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center" vertical="top" wrapText="1"/>
    </xf>
    <xf numFmtId="0" fontId="48" fillId="0" borderId="49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49" xfId="0" applyFont="1" applyBorder="1" applyAlignment="1">
      <alignment vertical="center"/>
    </xf>
    <xf numFmtId="0" fontId="44" fillId="0" borderId="43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39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0" xfId="0" applyFont="1" applyBorder="1" applyAlignment="1"/>
    <xf numFmtId="0" fontId="47" fillId="0" borderId="43" xfId="0" applyFont="1" applyBorder="1" applyAlignment="1"/>
    <xf numFmtId="165" fontId="10" fillId="0" borderId="19" xfId="64" applyFont="1" applyFill="1" applyBorder="1" applyAlignment="1">
      <alignment horizontal="right"/>
    </xf>
    <xf numFmtId="0" fontId="48" fillId="0" borderId="32" xfId="0" applyFont="1" applyBorder="1" applyAlignment="1"/>
    <xf numFmtId="0" fontId="48" fillId="0" borderId="41" xfId="0" applyFont="1" applyBorder="1" applyAlignment="1"/>
    <xf numFmtId="0" fontId="47" fillId="0" borderId="34" xfId="0" applyFont="1" applyBorder="1" applyAlignment="1"/>
    <xf numFmtId="0" fontId="47" fillId="0" borderId="40" xfId="0" applyFont="1" applyBorder="1" applyAlignment="1"/>
    <xf numFmtId="0" fontId="47" fillId="0" borderId="26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8" fillId="0" borderId="0" xfId="0" applyFont="1" applyAlignment="1"/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166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7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37" fontId="10" fillId="0" borderId="16" xfId="64" applyNumberFormat="1" applyFont="1" applyFill="1" applyBorder="1" applyAlignment="1">
      <alignment horizontal="right"/>
    </xf>
    <xf numFmtId="37" fontId="47" fillId="0" borderId="37" xfId="65" applyNumberFormat="1" applyFont="1" applyFill="1" applyBorder="1" applyAlignment="1">
      <alignment horizontal="right" vertical="top" wrapText="1"/>
    </xf>
    <xf numFmtId="165" fontId="10" fillId="0" borderId="18" xfId="64" applyFont="1" applyFill="1" applyBorder="1" applyAlignment="1">
      <alignment horizontal="right"/>
    </xf>
    <xf numFmtId="39" fontId="10" fillId="0" borderId="37" xfId="64" applyNumberFormat="1" applyFont="1" applyFill="1" applyBorder="1" applyAlignment="1">
      <alignment horizontal="right"/>
    </xf>
    <xf numFmtId="10" fontId="10" fillId="0" borderId="18" xfId="64" applyNumberFormat="1" applyFont="1" applyFill="1" applyBorder="1" applyAlignment="1">
      <alignment horizontal="right"/>
    </xf>
    <xf numFmtId="174" fontId="48" fillId="0" borderId="37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65" fontId="10" fillId="0" borderId="19" xfId="64" applyFont="1" applyFill="1" applyBorder="1" applyAlignment="1"/>
    <xf numFmtId="0" fontId="48" fillId="37" borderId="62" xfId="0" applyFont="1" applyFill="1" applyBorder="1" applyAlignment="1">
      <alignment horizontal="center"/>
    </xf>
    <xf numFmtId="0" fontId="45" fillId="37" borderId="63" xfId="0" applyFont="1" applyFill="1" applyBorder="1" applyAlignment="1">
      <alignment horizontal="center"/>
    </xf>
    <xf numFmtId="174" fontId="7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7" fillId="0" borderId="45" xfId="65" applyNumberFormat="1" applyFont="1" applyFill="1" applyBorder="1" applyAlignment="1"/>
    <xf numFmtId="174" fontId="10" fillId="0" borderId="41" xfId="65" applyNumberFormat="1" applyFont="1" applyFill="1" applyBorder="1" applyAlignment="1">
      <alignment horizontal="right"/>
    </xf>
    <xf numFmtId="174" fontId="10" fillId="0" borderId="60" xfId="65" applyNumberFormat="1" applyFont="1" applyFill="1" applyBorder="1" applyAlignment="1"/>
    <xf numFmtId="166" fontId="10" fillId="0" borderId="40" xfId="65" applyNumberFormat="1" applyFont="1" applyFill="1" applyBorder="1" applyAlignment="1">
      <alignment horizontal="right"/>
    </xf>
    <xf numFmtId="166" fontId="10" fillId="0" borderId="60" xfId="65" applyNumberFormat="1" applyFont="1" applyFill="1" applyBorder="1" applyAlignment="1"/>
    <xf numFmtId="166" fontId="10" fillId="0" borderId="19" xfId="65" applyNumberFormat="1" applyFont="1" applyFill="1" applyBorder="1" applyAlignment="1">
      <alignment horizontal="right"/>
    </xf>
    <xf numFmtId="10" fontId="10" fillId="0" borderId="17" xfId="311" applyNumberFormat="1" applyFont="1" applyFill="1" applyBorder="1" applyAlignment="1">
      <alignment horizontal="right"/>
    </xf>
    <xf numFmtId="10" fontId="10" fillId="0" borderId="21" xfId="311" applyNumberFormat="1" applyFont="1" applyFill="1" applyBorder="1" applyAlignment="1"/>
    <xf numFmtId="174" fontId="10" fillId="0" borderId="60" xfId="65" applyNumberFormat="1" applyFont="1" applyFill="1" applyBorder="1" applyAlignment="1">
      <alignment horizontal="right"/>
    </xf>
    <xf numFmtId="166" fontId="10" fillId="0" borderId="45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45" xfId="65" applyNumberFormat="1" applyFont="1" applyFill="1" applyBorder="1" applyAlignment="1">
      <alignment horizontal="right"/>
    </xf>
    <xf numFmtId="175" fontId="10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0" fillId="0" borderId="45" xfId="64" applyNumberFormat="1" applyFont="1" applyFill="1" applyBorder="1" applyAlignment="1">
      <alignment horizontal="right"/>
    </xf>
    <xf numFmtId="37" fontId="10" fillId="0" borderId="28" xfId="64" applyNumberFormat="1" applyFont="1" applyFill="1" applyBorder="1" applyAlignment="1">
      <alignment horizontal="right"/>
    </xf>
    <xf numFmtId="37" fontId="47" fillId="0" borderId="63" xfId="65" applyNumberFormat="1" applyFont="1" applyFill="1" applyBorder="1" applyAlignment="1">
      <alignment horizontal="right" vertical="top" wrapText="1"/>
    </xf>
    <xf numFmtId="165" fontId="10" fillId="0" borderId="45" xfId="64" applyFont="1" applyFill="1" applyBorder="1" applyAlignment="1">
      <alignment horizontal="right"/>
    </xf>
    <xf numFmtId="39" fontId="10" fillId="0" borderId="63" xfId="64" applyNumberFormat="1" applyFont="1" applyFill="1" applyBorder="1" applyAlignment="1">
      <alignment horizontal="right"/>
    </xf>
    <xf numFmtId="10" fontId="10" fillId="0" borderId="45" xfId="64" applyNumberFormat="1" applyFont="1" applyFill="1" applyBorder="1" applyAlignment="1">
      <alignment horizontal="right"/>
    </xf>
    <xf numFmtId="174" fontId="48" fillId="0" borderId="63" xfId="65" applyNumberFormat="1" applyFont="1" applyFill="1" applyBorder="1" applyAlignment="1">
      <alignment horizontal="right" vertical="center" wrapText="1"/>
    </xf>
    <xf numFmtId="174" fontId="48" fillId="0" borderId="45" xfId="65" applyNumberFormat="1" applyFont="1" applyFill="1" applyBorder="1" applyAlignment="1">
      <alignment horizontal="right" vertical="center" wrapText="1"/>
    </xf>
    <xf numFmtId="165" fontId="10" fillId="0" borderId="60" xfId="64" applyFont="1" applyFill="1" applyBorder="1" applyAlignment="1"/>
    <xf numFmtId="165" fontId="10" fillId="0" borderId="60" xfId="64" applyFont="1" applyFill="1" applyBorder="1" applyAlignment="1">
      <alignment horizontal="right"/>
    </xf>
    <xf numFmtId="174" fontId="6" fillId="0" borderId="18" xfId="65" applyNumberFormat="1" applyFont="1" applyFill="1" applyBorder="1" applyAlignment="1"/>
    <xf numFmtId="174" fontId="89" fillId="0" borderId="37" xfId="65" applyNumberFormat="1" applyFont="1" applyFill="1" applyBorder="1" applyAlignment="1"/>
    <xf numFmtId="174" fontId="6" fillId="0" borderId="28" xfId="65" applyNumberFormat="1" applyFont="1" applyFill="1" applyBorder="1" applyAlignment="1"/>
    <xf numFmtId="165" fontId="47" fillId="0" borderId="0" xfId="64" applyFont="1" applyFill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4" fillId="0" borderId="42" xfId="0" applyFont="1" applyBorder="1" applyAlignment="1">
      <alignment horizontal="center"/>
    </xf>
    <xf numFmtId="0" fontId="44" fillId="0" borderId="43" xfId="0" applyFont="1" applyBorder="1" applyAlignment="1">
      <alignment horizontal="center"/>
    </xf>
    <xf numFmtId="0" fontId="44" fillId="37" borderId="42" xfId="0" applyFont="1" applyFill="1" applyBorder="1" applyAlignment="1">
      <alignment horizontal="center"/>
    </xf>
    <xf numFmtId="0" fontId="44" fillId="37" borderId="43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81" fillId="0" borderId="0" xfId="0" applyFont="1" applyAlignment="1">
      <alignment horizontal="center"/>
    </xf>
    <xf numFmtId="0" fontId="48" fillId="37" borderId="46" xfId="0" applyFont="1" applyFill="1" applyBorder="1" applyAlignment="1">
      <alignment horizontal="center"/>
    </xf>
    <xf numFmtId="0" fontId="48" fillId="37" borderId="47" xfId="0" applyFont="1" applyFill="1" applyBorder="1" applyAlignment="1">
      <alignment horizontal="center"/>
    </xf>
    <xf numFmtId="0" fontId="48" fillId="37" borderId="48" xfId="0" applyFont="1" applyFill="1" applyBorder="1" applyAlignment="1">
      <alignment horizontal="center"/>
    </xf>
    <xf numFmtId="0" fontId="48" fillId="37" borderId="42" xfId="0" applyFont="1" applyFill="1" applyBorder="1" applyAlignment="1">
      <alignment horizontal="center"/>
    </xf>
    <xf numFmtId="0" fontId="48" fillId="37" borderId="43" xfId="0" applyFont="1" applyFill="1" applyBorder="1" applyAlignment="1">
      <alignment horizontal="center"/>
    </xf>
    <xf numFmtId="0" fontId="45" fillId="37" borderId="49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14" fontId="45" fillId="29" borderId="0" xfId="185" applyNumberFormat="1" applyFont="1" applyFill="1" applyAlignment="1">
      <alignment horizontal="left" vertical="top" wrapText="1"/>
    </xf>
    <xf numFmtId="0" fontId="44" fillId="0" borderId="42" xfId="0" applyFont="1" applyBorder="1" applyAlignment="1">
      <alignment horizontal="center" vertical="top" wrapText="1"/>
    </xf>
    <xf numFmtId="0" fontId="44" fillId="0" borderId="43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5" fillId="0" borderId="61" xfId="0" applyFont="1" applyBorder="1" applyAlignment="1">
      <alignment horizontal="center" vertical="top" wrapText="1"/>
    </xf>
    <xf numFmtId="0" fontId="45" fillId="0" borderId="27" xfId="0" applyFont="1" applyBorder="1" applyAlignment="1">
      <alignment horizontal="center" vertical="top" wrapText="1"/>
    </xf>
    <xf numFmtId="0" fontId="48" fillId="0" borderId="44" xfId="0" applyFont="1" applyBorder="1" applyAlignment="1">
      <alignment horizontal="center" vertical="top" wrapText="1"/>
    </xf>
    <xf numFmtId="0" fontId="48" fillId="0" borderId="41" xfId="0" applyFont="1" applyBorder="1" applyAlignment="1">
      <alignment horizontal="center" vertical="top" wrapText="1"/>
    </xf>
    <xf numFmtId="0" fontId="45" fillId="0" borderId="44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</cellXfs>
  <cellStyles count="648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2" xfId="394" builtinId="34" customBuiltin="1"/>
    <cellStyle name="20% - Accent2 2" xfId="6"/>
    <cellStyle name="20% - Accent2 3" xfId="418"/>
    <cellStyle name="20% - Accent3" xfId="398" builtinId="38" customBuiltin="1"/>
    <cellStyle name="20% - Accent3 2" xfId="7"/>
    <cellStyle name="20% - Accent3 3" xfId="419"/>
    <cellStyle name="20% - Accent4" xfId="402" builtinId="42" customBuiltin="1"/>
    <cellStyle name="20% - Accent4 2" xfId="8"/>
    <cellStyle name="20% - Accent4 3" xfId="420"/>
    <cellStyle name="20% - Accent5" xfId="406" builtinId="46" customBuiltin="1"/>
    <cellStyle name="20% - Accent5 2" xfId="9"/>
    <cellStyle name="20% - Accent5 3" xfId="421"/>
    <cellStyle name="20% - Accent6" xfId="410" builtinId="50" customBuiltin="1"/>
    <cellStyle name="20% - Accent6 2" xfId="10"/>
    <cellStyle name="20% - Accent6 3" xfId="422"/>
    <cellStyle name="40% - Accent1" xfId="391" builtinId="31" customBuiltin="1"/>
    <cellStyle name="40% - Accent1 2" xfId="11"/>
    <cellStyle name="40% - Accent1 3" xfId="423"/>
    <cellStyle name="40% - Accent2" xfId="395" builtinId="35" customBuiltin="1"/>
    <cellStyle name="40% - Accent2 2" xfId="12"/>
    <cellStyle name="40% - Accent2 3" xfId="424"/>
    <cellStyle name="40% - Accent3" xfId="399" builtinId="39" customBuiltin="1"/>
    <cellStyle name="40% - Accent3 2" xfId="13"/>
    <cellStyle name="40% - Accent3 3" xfId="425"/>
    <cellStyle name="40% - Accent4" xfId="403" builtinId="43" customBuiltin="1"/>
    <cellStyle name="40% - Accent4 2" xfId="14"/>
    <cellStyle name="40% - Accent4 3" xfId="426"/>
    <cellStyle name="40% - Accent5" xfId="407" builtinId="47" customBuiltin="1"/>
    <cellStyle name="40% - Accent5 2" xfId="15"/>
    <cellStyle name="40% - Accent5 3" xfId="427"/>
    <cellStyle name="40% - Accent6" xfId="411" builtinId="51" customBuiltin="1"/>
    <cellStyle name="40% - Accent6 2" xfId="16"/>
    <cellStyle name="40% - Accent6 3" xfId="428"/>
    <cellStyle name="60% - Accent1" xfId="392" builtinId="32" customBuiltin="1"/>
    <cellStyle name="60% - Accent1 2" xfId="17"/>
    <cellStyle name="60% - Accent1 3" xfId="429"/>
    <cellStyle name="60% - Accent2" xfId="396" builtinId="36" customBuiltin="1"/>
    <cellStyle name="60% - Accent2 2" xfId="18"/>
    <cellStyle name="60% - Accent2 3" xfId="430"/>
    <cellStyle name="60% - Accent3" xfId="400" builtinId="40" customBuiltin="1"/>
    <cellStyle name="60% - Accent3 2" xfId="19"/>
    <cellStyle name="60% - Accent3 3" xfId="431"/>
    <cellStyle name="60% - Accent4" xfId="404" builtinId="44" customBuiltin="1"/>
    <cellStyle name="60% - Accent4 2" xfId="20"/>
    <cellStyle name="60% - Accent4 3" xfId="432"/>
    <cellStyle name="60% - Accent5" xfId="408" builtinId="48" customBuiltin="1"/>
    <cellStyle name="60% - Accent5 2" xfId="21"/>
    <cellStyle name="60% - Accent5 3" xfId="433"/>
    <cellStyle name="60% - Accent6" xfId="412" builtinId="52" customBuiltin="1"/>
    <cellStyle name="60% - Accent6 2" xfId="22"/>
    <cellStyle name="60% - Accent6 3" xfId="434"/>
    <cellStyle name="Accent1" xfId="389" builtinId="29" customBuiltin="1"/>
    <cellStyle name="Accent1 2" xfId="23"/>
    <cellStyle name="Accent1 3" xfId="435"/>
    <cellStyle name="Accent2" xfId="393" builtinId="33" customBuiltin="1"/>
    <cellStyle name="Accent2 2" xfId="24"/>
    <cellStyle name="Accent2 3" xfId="436"/>
    <cellStyle name="Accent3" xfId="397" builtinId="37" customBuiltin="1"/>
    <cellStyle name="Accent3 2" xfId="25"/>
    <cellStyle name="Accent3 3" xfId="437"/>
    <cellStyle name="Accent4" xfId="401" builtinId="41" customBuiltin="1"/>
    <cellStyle name="Accent4 2" xfId="26"/>
    <cellStyle name="Accent4 3" xfId="438"/>
    <cellStyle name="Accent5" xfId="405" builtinId="45" customBuiltin="1"/>
    <cellStyle name="Accent5 2" xfId="27"/>
    <cellStyle name="Accent5 3" xfId="439"/>
    <cellStyle name="Accent6" xfId="409" builtinId="49" customBuiltin="1"/>
    <cellStyle name="Accent6 2" xfId="28"/>
    <cellStyle name="Accent6 3" xfId="440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Fixed" xfId="531"/>
    <cellStyle name="form_so" xfId="532"/>
    <cellStyle name="Good" xfId="378" builtinId="26" customBuiltin="1"/>
    <cellStyle name="Good 2" xfId="118"/>
    <cellStyle name="Good 3" xfId="445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2" xfId="375" builtinId="17" customBuiltin="1"/>
    <cellStyle name="Heading 2 2" xfId="120"/>
    <cellStyle name="Heading 2 3" xfId="447"/>
    <cellStyle name="Heading 3" xfId="376" builtinId="18" customBuiltin="1"/>
    <cellStyle name="Heading 3 2" xfId="121"/>
    <cellStyle name="Heading 3 3" xfId="448"/>
    <cellStyle name="Heading 4" xfId="377" builtinId="19" customBuiltin="1"/>
    <cellStyle name="Heading 4 2" xfId="122"/>
    <cellStyle name="Heading 4 3" xfId="449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otal" xfId="388" builtinId="25" customBuiltin="1"/>
    <cellStyle name="Total 2" xfId="371"/>
    <cellStyle name="Total 3" xfId="455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4" t="s">
        <v>50</v>
      </c>
      <c r="B2" s="325"/>
      <c r="C2" s="325"/>
      <c r="D2" s="325"/>
      <c r="E2" s="325"/>
      <c r="F2" s="32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6" t="s">
        <v>51</v>
      </c>
      <c r="D3" s="326"/>
      <c r="E3" s="326"/>
      <c r="F3" s="326"/>
      <c r="G3" s="326"/>
      <c r="H3" s="326"/>
      <c r="I3" s="326"/>
      <c r="J3" s="326"/>
      <c r="K3" s="326"/>
      <c r="L3" s="326"/>
      <c r="M3" s="308" t="s">
        <v>23</v>
      </c>
      <c r="N3" s="316"/>
      <c r="O3" s="317" t="s">
        <v>24</v>
      </c>
      <c r="P3" s="318"/>
      <c r="Q3" s="308" t="s">
        <v>5</v>
      </c>
      <c r="R3" s="308"/>
      <c r="S3" s="316"/>
      <c r="T3" s="319"/>
      <c r="U3" s="310" t="s">
        <v>26</v>
      </c>
      <c r="V3" s="311"/>
      <c r="W3" s="312" t="s">
        <v>25</v>
      </c>
    </row>
    <row r="4" spans="1:23" ht="12.75" customHeight="1">
      <c r="A4" s="316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20" t="s">
        <v>52</v>
      </c>
      <c r="I4" s="308" t="s">
        <v>34</v>
      </c>
      <c r="J4" s="319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20" t="s">
        <v>36</v>
      </c>
      <c r="V4" s="308" t="s">
        <v>39</v>
      </c>
      <c r="W4" s="313"/>
    </row>
    <row r="5" spans="1:23">
      <c r="A5" s="319"/>
      <c r="B5" s="319"/>
      <c r="C5" s="319"/>
      <c r="D5" s="319"/>
      <c r="E5" s="319"/>
      <c r="F5" s="319"/>
      <c r="G5" s="319"/>
      <c r="H5" s="321"/>
      <c r="I5" s="106" t="s">
        <v>40</v>
      </c>
      <c r="J5" s="106" t="s">
        <v>41</v>
      </c>
      <c r="K5" s="319"/>
      <c r="L5" s="319"/>
      <c r="M5" s="319"/>
      <c r="N5" s="319"/>
      <c r="O5" s="319"/>
      <c r="P5" s="319"/>
      <c r="Q5" s="315"/>
      <c r="R5" s="315"/>
      <c r="S5" s="319"/>
      <c r="T5" s="315"/>
      <c r="U5" s="321"/>
      <c r="V5" s="309"/>
      <c r="W5" s="31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2" t="s">
        <v>5</v>
      </c>
      <c r="B179" s="32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3">
        <v>41948</v>
      </c>
      <c r="C4" s="333"/>
      <c r="D4" s="33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3">
        <v>41949</v>
      </c>
      <c r="C5" s="333"/>
      <c r="D5" s="33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3" t="s">
        <v>226</v>
      </c>
      <c r="C9" s="333"/>
      <c r="D9" s="33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3"/>
      <c r="C21" s="333"/>
      <c r="D21" s="33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4" t="s">
        <v>241</v>
      </c>
      <c r="F23" s="334"/>
      <c r="G23" s="33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zoomScale="90" zoomScaleNormal="90" workbookViewId="0">
      <selection activeCell="F25" sqref="F25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8" t="s">
        <v>563</v>
      </c>
      <c r="B1" s="358"/>
      <c r="C1" s="358"/>
      <c r="D1" s="358"/>
      <c r="E1" s="358"/>
      <c r="F1" s="358"/>
    </row>
    <row r="2" spans="1:6" ht="15.75" customHeight="1">
      <c r="A2" s="355" t="s">
        <v>564</v>
      </c>
      <c r="B2" s="355"/>
      <c r="C2" s="355"/>
      <c r="D2" s="355"/>
      <c r="E2" s="355"/>
      <c r="F2" s="355"/>
    </row>
    <row r="3" spans="1:6" ht="19.5" customHeight="1">
      <c r="A3" s="356" t="s">
        <v>586</v>
      </c>
      <c r="B3" s="356"/>
      <c r="C3" s="356"/>
      <c r="D3" s="356"/>
      <c r="E3" s="356"/>
      <c r="F3" s="356"/>
    </row>
    <row r="4" spans="1:6" ht="18" customHeight="1">
      <c r="A4" s="357" t="s">
        <v>565</v>
      </c>
      <c r="B4" s="357"/>
      <c r="C4" s="357"/>
      <c r="D4" s="357"/>
      <c r="E4" s="357"/>
      <c r="F4" s="357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8" t="s">
        <v>566</v>
      </c>
      <c r="B6" s="358"/>
      <c r="C6" s="358"/>
      <c r="D6" s="358"/>
      <c r="E6" s="358"/>
      <c r="F6" s="358"/>
    </row>
    <row r="7" spans="1:6" ht="15.75" customHeight="1">
      <c r="A7" s="358" t="s">
        <v>567</v>
      </c>
      <c r="B7" s="358"/>
      <c r="C7" s="358"/>
      <c r="D7" s="358"/>
      <c r="E7" s="358"/>
      <c r="F7" s="358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80" t="s">
        <v>574</v>
      </c>
      <c r="B18" s="380"/>
      <c r="C18" s="380"/>
      <c r="D18" s="161" t="str">
        <f>"Từ ngày "&amp;TEXT(G18,"dd/mm/yyyy")&amp;" đến "&amp;TEXT(G19,"dd/mm/yyyy")</f>
        <v>Từ ngày 18/04/2022 đến 24/04/2022</v>
      </c>
      <c r="G18" s="176">
        <v>44669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18/04/2022 to 24/04/2022</v>
      </c>
      <c r="G19" s="176">
        <v>44675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44676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8">
        <f>D20</f>
        <v>44676</v>
      </c>
      <c r="E21" s="368"/>
      <c r="F21" s="368"/>
      <c r="G21" s="368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9" t="s">
        <v>531</v>
      </c>
      <c r="B23" s="360"/>
      <c r="C23" s="361" t="s">
        <v>541</v>
      </c>
      <c r="D23" s="360"/>
      <c r="E23" s="184" t="s">
        <v>542</v>
      </c>
      <c r="F23" s="275" t="s">
        <v>560</v>
      </c>
      <c r="H23" s="179"/>
      <c r="K23" s="185"/>
    </row>
    <row r="24" spans="1:11" ht="15.75" customHeight="1">
      <c r="A24" s="362" t="s">
        <v>27</v>
      </c>
      <c r="B24" s="363"/>
      <c r="C24" s="364" t="s">
        <v>330</v>
      </c>
      <c r="D24" s="365"/>
      <c r="E24" s="186" t="s">
        <v>543</v>
      </c>
      <c r="F24" s="276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44675</v>
      </c>
      <c r="F25" s="191">
        <f>G18-1</f>
        <v>44668</v>
      </c>
      <c r="G25" s="192"/>
      <c r="H25" s="179"/>
      <c r="K25" s="185"/>
    </row>
    <row r="26" spans="1:11" ht="15.75" customHeight="1">
      <c r="A26" s="353" t="s">
        <v>576</v>
      </c>
      <c r="B26" s="354"/>
      <c r="C26" s="193" t="s">
        <v>544</v>
      </c>
      <c r="D26" s="193"/>
      <c r="E26" s="194"/>
      <c r="F26" s="277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4"/>
      <c r="F27" s="280"/>
      <c r="H27" s="200"/>
      <c r="K27" s="195"/>
    </row>
    <row r="28" spans="1:11" ht="15.75" customHeight="1">
      <c r="A28" s="351">
        <v>1</v>
      </c>
      <c r="B28" s="352"/>
      <c r="C28" s="201" t="s">
        <v>546</v>
      </c>
      <c r="D28" s="202"/>
      <c r="E28" s="305"/>
      <c r="F28" s="306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9"/>
      <c r="F29" s="280"/>
      <c r="H29" s="203"/>
      <c r="K29" s="195"/>
    </row>
    <row r="30" spans="1:11" ht="15.75" customHeight="1">
      <c r="A30" s="366">
        <v>1.1000000000000001</v>
      </c>
      <c r="B30" s="367"/>
      <c r="C30" s="208" t="s">
        <v>588</v>
      </c>
      <c r="D30" s="209"/>
      <c r="E30" s="163">
        <v>95021897748</v>
      </c>
      <c r="F30" s="288">
        <v>118156627859</v>
      </c>
      <c r="G30" s="210"/>
      <c r="H30" s="211"/>
      <c r="I30" s="210"/>
      <c r="J30" s="210"/>
      <c r="K30" s="185"/>
    </row>
    <row r="31" spans="1:11" ht="15.75" customHeight="1">
      <c r="A31" s="349">
        <v>1.2</v>
      </c>
      <c r="B31" s="350"/>
      <c r="C31" s="212" t="s">
        <v>589</v>
      </c>
      <c r="D31" s="213"/>
      <c r="E31" s="262">
        <v>12003.26</v>
      </c>
      <c r="F31" s="289">
        <v>11992.34</v>
      </c>
      <c r="G31" s="210"/>
      <c r="H31" s="211"/>
      <c r="I31" s="210"/>
      <c r="J31" s="210"/>
      <c r="K31" s="185"/>
    </row>
    <row r="32" spans="1:11" ht="15.75" customHeight="1">
      <c r="A32" s="351">
        <v>2</v>
      </c>
      <c r="B32" s="352"/>
      <c r="C32" s="201" t="s">
        <v>548</v>
      </c>
      <c r="D32" s="202"/>
      <c r="E32" s="263"/>
      <c r="F32" s="290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4"/>
      <c r="F33" s="291"/>
      <c r="G33" s="210"/>
      <c r="H33" s="211"/>
      <c r="I33" s="210"/>
      <c r="J33" s="210"/>
      <c r="K33" s="185"/>
    </row>
    <row r="34" spans="1:11" ht="15.75" customHeight="1">
      <c r="A34" s="366">
        <v>2.1</v>
      </c>
      <c r="B34" s="367"/>
      <c r="C34" s="208" t="s">
        <v>590</v>
      </c>
      <c r="D34" s="209"/>
      <c r="E34" s="163">
        <v>96617657118</v>
      </c>
      <c r="F34" s="288">
        <v>95021897748</v>
      </c>
      <c r="G34" s="210"/>
      <c r="H34" s="211"/>
      <c r="I34" s="210"/>
      <c r="J34" s="210"/>
      <c r="K34" s="216"/>
    </row>
    <row r="35" spans="1:11" ht="15.75" customHeight="1">
      <c r="A35" s="349">
        <v>2.2000000000000002</v>
      </c>
      <c r="B35" s="350"/>
      <c r="C35" s="217" t="s">
        <v>591</v>
      </c>
      <c r="D35" s="207"/>
      <c r="E35" s="262">
        <v>12013.15</v>
      </c>
      <c r="F35" s="289">
        <v>12003.26</v>
      </c>
      <c r="G35" s="210"/>
      <c r="H35" s="211"/>
      <c r="I35" s="210"/>
      <c r="J35" s="210"/>
    </row>
    <row r="36" spans="1:11" ht="15.75" customHeight="1">
      <c r="A36" s="369">
        <v>3</v>
      </c>
      <c r="B36" s="370"/>
      <c r="C36" s="218" t="s">
        <v>579</v>
      </c>
      <c r="D36" s="219"/>
      <c r="E36" s="265"/>
      <c r="F36" s="292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8">
        <v>1595759370</v>
      </c>
      <c r="F37" s="293">
        <v>-23134730111</v>
      </c>
      <c r="G37" s="210"/>
      <c r="H37" s="211"/>
      <c r="I37" s="210"/>
      <c r="J37" s="210"/>
    </row>
    <row r="38" spans="1:11" ht="15.75" customHeight="1">
      <c r="A38" s="371">
        <v>3.1</v>
      </c>
      <c r="B38" s="372"/>
      <c r="C38" s="224" t="s">
        <v>550</v>
      </c>
      <c r="D38" s="225"/>
      <c r="E38" s="265"/>
      <c r="F38" s="292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6">
        <v>82778777</v>
      </c>
      <c r="F39" s="294">
        <v>5727186</v>
      </c>
      <c r="G39" s="210"/>
      <c r="H39" s="211"/>
      <c r="I39" s="210"/>
      <c r="J39" s="210"/>
    </row>
    <row r="40" spans="1:11" ht="15.75" customHeight="1">
      <c r="A40" s="347">
        <v>3.2</v>
      </c>
      <c r="B40" s="348"/>
      <c r="C40" s="229" t="s">
        <v>587</v>
      </c>
      <c r="D40" s="230"/>
      <c r="E40" s="267"/>
      <c r="F40" s="295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8">
        <v>1512980593</v>
      </c>
      <c r="F41" s="293">
        <v>-23140457297</v>
      </c>
      <c r="G41" s="210"/>
      <c r="H41" s="211"/>
      <c r="I41" s="210"/>
      <c r="J41" s="210"/>
    </row>
    <row r="42" spans="1:11" ht="15.75" customHeight="1">
      <c r="A42" s="347">
        <v>3.3</v>
      </c>
      <c r="B42" s="348"/>
      <c r="C42" s="224" t="s">
        <v>552</v>
      </c>
      <c r="D42" s="225"/>
      <c r="E42" s="268"/>
      <c r="F42" s="296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9"/>
      <c r="F43" s="297"/>
      <c r="G43" s="210"/>
      <c r="H43" s="211"/>
      <c r="I43" s="210"/>
      <c r="J43" s="210"/>
    </row>
    <row r="44" spans="1:11" ht="15.75" customHeight="1">
      <c r="A44" s="369">
        <v>4</v>
      </c>
      <c r="B44" s="373">
        <v>4</v>
      </c>
      <c r="C44" s="234" t="s">
        <v>577</v>
      </c>
      <c r="D44" s="225"/>
      <c r="E44" s="270"/>
      <c r="F44" s="298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1">
        <v>8.2394282886477654E-4</v>
      </c>
      <c r="F45" s="299">
        <v>9.1058125436727089E-4</v>
      </c>
      <c r="G45" s="200"/>
      <c r="H45" s="211"/>
      <c r="I45" s="210"/>
      <c r="J45" s="210"/>
    </row>
    <row r="46" spans="1:11" ht="15.75" customHeight="1">
      <c r="A46" s="369">
        <v>5</v>
      </c>
      <c r="B46" s="373"/>
      <c r="C46" s="237" t="s">
        <v>554</v>
      </c>
      <c r="D46" s="238"/>
      <c r="E46" s="272"/>
      <c r="F46" s="300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3"/>
      <c r="F47" s="301"/>
      <c r="G47" s="210"/>
      <c r="H47" s="211"/>
      <c r="I47" s="210"/>
      <c r="J47" s="210"/>
    </row>
    <row r="48" spans="1:11" ht="15.75" customHeight="1">
      <c r="A48" s="378">
        <v>5.0999999999999996</v>
      </c>
      <c r="B48" s="379"/>
      <c r="C48" s="241" t="s">
        <v>592</v>
      </c>
      <c r="D48" s="209"/>
      <c r="E48" s="274">
        <v>12013.15</v>
      </c>
      <c r="F48" s="302">
        <v>12003.29</v>
      </c>
      <c r="G48" s="210"/>
      <c r="H48" s="211"/>
      <c r="I48" s="210"/>
      <c r="J48" s="210"/>
    </row>
    <row r="49" spans="1:10" ht="15.75" customHeight="1">
      <c r="A49" s="378">
        <v>5.2</v>
      </c>
      <c r="B49" s="379"/>
      <c r="C49" s="242" t="s">
        <v>593</v>
      </c>
      <c r="D49" s="243"/>
      <c r="E49" s="244">
        <v>11354.72</v>
      </c>
      <c r="F49" s="303">
        <v>11340.06</v>
      </c>
      <c r="G49" s="210"/>
      <c r="H49" s="211"/>
      <c r="I49" s="210"/>
      <c r="J49" s="210"/>
    </row>
    <row r="50" spans="1:10" ht="15.75" customHeight="1">
      <c r="A50" s="376">
        <v>6</v>
      </c>
      <c r="B50" s="377"/>
      <c r="C50" s="245" t="s">
        <v>578</v>
      </c>
      <c r="D50" s="246"/>
      <c r="E50" s="281"/>
      <c r="F50" s="282"/>
      <c r="G50" s="210"/>
      <c r="H50" s="211"/>
      <c r="I50" s="210"/>
      <c r="J50" s="210"/>
    </row>
    <row r="51" spans="1:10" ht="15.75" customHeight="1">
      <c r="A51" s="378">
        <v>6.1</v>
      </c>
      <c r="B51" s="379">
        <v>6.1</v>
      </c>
      <c r="C51" s="247" t="s">
        <v>594</v>
      </c>
      <c r="D51" s="248"/>
      <c r="E51" s="283">
        <v>62127.41</v>
      </c>
      <c r="F51" s="284">
        <v>43397.440000000002</v>
      </c>
      <c r="G51" s="210"/>
      <c r="H51" s="211"/>
      <c r="I51" s="210"/>
      <c r="J51" s="210"/>
    </row>
    <row r="52" spans="1:10" ht="15.75" customHeight="1">
      <c r="A52" s="378">
        <v>6.2</v>
      </c>
      <c r="B52" s="379"/>
      <c r="C52" s="208" t="s">
        <v>595</v>
      </c>
      <c r="D52" s="241"/>
      <c r="E52" s="285">
        <v>746345895</v>
      </c>
      <c r="F52" s="284">
        <v>520910755.65440005</v>
      </c>
      <c r="G52" s="307"/>
      <c r="H52" s="211"/>
      <c r="I52" s="210"/>
      <c r="J52" s="210"/>
    </row>
    <row r="53" spans="1:10" ht="15.75" customHeight="1" thickBot="1">
      <c r="A53" s="374">
        <v>6.2</v>
      </c>
      <c r="B53" s="375">
        <v>6.3</v>
      </c>
      <c r="C53" s="249" t="s">
        <v>583</v>
      </c>
      <c r="D53" s="249"/>
      <c r="E53" s="286">
        <v>7.7000000000000002E-3</v>
      </c>
      <c r="F53" s="287">
        <v>5.482007495113031E-3</v>
      </c>
      <c r="G53" s="307"/>
      <c r="H53" s="211"/>
      <c r="I53" s="210"/>
      <c r="J53" s="210"/>
    </row>
    <row r="54" spans="1:10" ht="15.75" customHeight="1">
      <c r="A54" s="250"/>
      <c r="B54" s="250"/>
      <c r="C54" s="250"/>
      <c r="D54" s="250"/>
      <c r="E54" s="251"/>
      <c r="F54" s="251"/>
    </row>
    <row r="55" spans="1:10">
      <c r="B55" s="252"/>
      <c r="C55" s="253" t="s">
        <v>556</v>
      </c>
      <c r="D55" s="253"/>
      <c r="E55" s="344" t="s">
        <v>557</v>
      </c>
      <c r="F55" s="344"/>
    </row>
    <row r="56" spans="1:10">
      <c r="B56" s="252"/>
      <c r="C56" s="254" t="s">
        <v>596</v>
      </c>
      <c r="D56" s="253"/>
      <c r="E56" s="343" t="s">
        <v>558</v>
      </c>
      <c r="F56" s="344"/>
    </row>
    <row r="57" spans="1:10" ht="14.25" customHeight="1">
      <c r="C57" s="255"/>
      <c r="D57" s="255"/>
      <c r="E57" s="174"/>
      <c r="F57" s="174"/>
    </row>
    <row r="58" spans="1:10" ht="14.25" customHeight="1">
      <c r="A58" s="256"/>
      <c r="B58" s="256"/>
    </row>
    <row r="59" spans="1:10" ht="14.25" customHeight="1">
      <c r="A59" s="256"/>
      <c r="B59" s="256"/>
    </row>
    <row r="60" spans="1:10" ht="14.25" customHeight="1">
      <c r="A60" s="256"/>
      <c r="B60" s="256"/>
    </row>
    <row r="61" spans="1:10" ht="14.25" customHeight="1">
      <c r="A61" s="256"/>
      <c r="B61" s="256"/>
    </row>
    <row r="62" spans="1:10" ht="14.25" customHeight="1">
      <c r="A62" s="256"/>
      <c r="B62" s="256"/>
    </row>
    <row r="63" spans="1:10" ht="14.25" customHeight="1">
      <c r="A63" s="256"/>
      <c r="B63" s="256"/>
      <c r="C63" s="254"/>
      <c r="E63" s="345"/>
      <c r="F63" s="345"/>
    </row>
    <row r="64" spans="1:10" ht="14.25" customHeight="1">
      <c r="A64" s="257"/>
      <c r="B64" s="257"/>
      <c r="C64" s="258"/>
      <c r="D64" s="173"/>
      <c r="E64" s="346"/>
      <c r="F64" s="346"/>
    </row>
    <row r="65" spans="1:4" ht="16.5">
      <c r="A65" s="257"/>
      <c r="B65" s="257"/>
      <c r="C65" s="257"/>
      <c r="D65" s="257"/>
    </row>
    <row r="66" spans="1:4" ht="16.5">
      <c r="A66" s="259"/>
      <c r="B66" s="259"/>
      <c r="C66" s="259"/>
      <c r="D66" s="259"/>
    </row>
    <row r="67" spans="1:4" ht="16.5">
      <c r="A67" s="260"/>
      <c r="B67" s="260"/>
      <c r="C67" s="259"/>
      <c r="D67" s="259"/>
    </row>
    <row r="68" spans="1:4" ht="15.75">
      <c r="A68" s="261"/>
      <c r="B68" s="261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D1YRHnp3y93mundmGrnXudP6Mvk=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n8ABFi4VXfZXONAvQlDhqaRpFNs=</DigestValue>
    </Reference>
  </SignedInfo>
  <SignatureValue>YHT977UawECyiZvZGJn2nr1RDjsf8CqzyBndL6r7rIw01XiHEakFjAbZ06irz8XGXFEo0vogZJfH
ZnqQ2IDaSMFe4FWFzlUJnLr+GGqb6av3BvmO8c+ryh78fYcKSHH/Z4Q036dt7mwI+QLTo4s+9Z/x
9KmR58qCWK5Hqm2Gimo=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DN4QhEfLjnIyUYXWJD/tQbZtBig=</DigestValue>
      </Reference>
      <Reference URI="/xl/worksheets/sheet6.xml?ContentType=application/vnd.openxmlformats-officedocument.spreadsheetml.worksheet+xml">
        <DigestMethod Algorithm="http://www.w3.org/2000/09/xmldsig#sha1"/>
        <DigestValue>ErVoPaloa7tjPshERF8sqktqfkQ=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nD//fi4vA6IB53nJ1gZ7bCHE4NU=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cinSiAFw+7sZhXHYImcpPMIeZQQ=</DigestValue>
      </Reference>
      <Reference URI="/xl/worksheets/sheet2.xml?ContentType=application/vnd.openxmlformats-officedocument.spreadsheetml.worksheet+xml">
        <DigestMethod Algorithm="http://www.w3.org/2000/09/xmldsig#sha1"/>
        <DigestValue>2bQnje0Lkgszk6Nly+6K4tI+tTQ=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i9vm7u2ZJvfSP9VaVwns9DCPPRc=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OdcnNr0Rc4UxqBNar4h0LeXZYCw=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7xeMMAUtszYapybD3cml8RT1HRA=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2022-04-25T04:15:09Z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2022-04-25T04:15:09Z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Y/ro/4lK4OrM/FKK6mKI3hxcN7k=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DSIGDZ+tGQUymN9bo751lLQGsAo=</DigestValue>
    </Reference>
  </SignedInfo>
  <SignatureValue>nGVx+xoxqRAxAS5nEds6qX6tnAMZz48PI2bjA/yQa8Z7hgeb/Cw8HEa28Hi1Y+1PnKXqhrIaRAZM
k+LonVt9lrcIR0ZMt7OTlxVajQaWoXBk7y4DB+Qf0oz3vMzHvyNbi/vOFSl1iOQBSeTzOW8tRokj
UaVWnEy1spPcTl8EO6c=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nD//fi4vA6IB53nJ1gZ7bCHE4NU=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cinSiAFw+7sZhXHYImcpPMIeZQQ=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OdcnNr0Rc4UxqBNar4h0LeXZYCw=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2bQnje0Lkgszk6Nly+6K4tI+tTQ=</DigestValue>
      </Reference>
      <Reference URI="/xl/worksheets/sheet3.xml?ContentType=application/vnd.openxmlformats-officedocument.spreadsheetml.worksheet+xml">
        <DigestMethod Algorithm="http://www.w3.org/2000/09/xmldsig#sha1"/>
        <DigestValue>i9vm7u2ZJvfSP9VaVwns9DCPPRc=</DigestValue>
      </Reference>
      <Reference URI="/xl/worksheets/sheet4.xml?ContentType=application/vnd.openxmlformats-officedocument.spreadsheetml.worksheet+xml">
        <DigestMethod Algorithm="http://www.w3.org/2000/09/xmldsig#sha1"/>
        <DigestValue>7xeMMAUtszYapybD3cml8RT1HRA=</DigestValue>
      </Reference>
      <Reference URI="/xl/worksheets/sheet5.xml?ContentType=application/vnd.openxmlformats-officedocument.spreadsheetml.worksheet+xml">
        <DigestMethod Algorithm="http://www.w3.org/2000/09/xmldsig#sha1"/>
        <DigestValue>DN4QhEfLjnIyUYXWJD/tQbZtBig=</DigestValue>
      </Reference>
      <Reference URI="/xl/worksheets/sheet6.xml?ContentType=application/vnd.openxmlformats-officedocument.spreadsheetml.worksheet+xml">
        <DigestMethod Algorithm="http://www.w3.org/2000/09/xmldsig#sha1"/>
        <DigestValue>ErVoPaloa7tjPshERF8sqktqfkQ=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2022-04-25T07:16:27Z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2022-04-25T07:16:27Z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2022-01-17T09:35:44Z</cp:lastPrinted>
  <dcterms:created xsi:type="dcterms:W3CDTF">2014-09-25T08:23:57Z</dcterms:created>
  <dcterms:modified xsi:type="dcterms:W3CDTF">2022-04-25T04:12:49Z</dcterms:modified>
</cp:coreProperties>
</file>