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F\BAO CAO TUAN\"/>
    </mc:Choice>
  </mc:AlternateContent>
  <bookViews>
    <workbookView xWindow="0" yWindow="0" windowWidth="19200" windowHeight="11490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5" i="3" l="1"/>
  <c r="C11" i="3" l="1"/>
  <c r="C12" i="3" s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35" i="5" l="1"/>
  <c r="A43" i="5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<sst xmlns="http://schemas.openxmlformats.org/spreadsheetml/2006/main" count="170" uniqueCount="85">
  <si>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</si>
  <si>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</si>
  <si>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</si>
  <si>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</si>
  <si>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</si>
  <si>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</si>
  <si>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</si>
  <si>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</si>
  <si>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</si>
  <si>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</si>
  <si>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</si>
  <si>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</si>
  <si>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</si>
  <si>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</si>
  <si>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</si>
  <si>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</si>
  <si>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</si>
  <si>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</si>
  <si>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</si>
  <si>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</si>
  <si>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</si>
  <si>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</si>
  <si>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</si>
  <si>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</si>
  <si>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</si>
  <si>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</si>
  <si>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</si>
  <si>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</si>
  <si>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</si>
  <si>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</si>
  <si>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</si>
  <si>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</si>
  <si>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</si>
  <si>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</si>
  <si>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</si>
  <si>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</si>
  <si>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</si>
  <si>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</si>
  <si>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</si>
  <si>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</si>
  <si>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</si>
  <si>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</si>
  <si>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</si>
  <si>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</si>
  <si>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</si>
  <si>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</si>
  <si>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</si>
  <si>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</si>
  <si>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</si>
  <si>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</si>
  <si>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</si>
  <si>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</si>
  <si>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</si>
  <si>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</si>
  <si>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</si>
  <si>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</si>
  <si>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</si>
  <si>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</si>
  <si>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</si>
  <si>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</si>
  <si>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</si>
  <si>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</si>
  <si>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</si>
  <si>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</si>
  <si>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</si>
  <si>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</si>
  <si>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</si>
  <si>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</si>
  <si>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</si>
  <si>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</si>
  <si>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</si>
  <si>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</si>
  <si>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</si>
  <si>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</si>
  <si>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</si>
  <si>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</si>
  <si>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</si>
  <si>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</si>
  <si>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</si>
  <si>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</si>
  <si>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</si>
  <si>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</si>
  <si>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</si>
  <si>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</si>
  <si>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18 tháng 04 năm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</si>
</sst>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4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2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43" fontId="6" fillId="0" borderId="1" xfId="1" applyFont="1" applyBorder="1" applyAlignment="1">
      <alignment horizontal="left"/>
    </xf>
    <xf numFmtId="165" fontId="6" fillId="0" borderId="1" xfId="1" applyNumberFormat="1" applyFont="1" applyBorder="1" applyAlignment="1">
      <alignment horizontal="left"/>
    </xf>
    <xf numFmtId="43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43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5" fontId="0" fillId="0" borderId="0" xfId="0" applyNumberFormat="1"/>
    <xf numFmtId="43" fontId="0" fillId="0" borderId="0" xfId="1" applyFont="1"/>
    <xf numFmtId="43" fontId="4" fillId="0" borderId="1" xfId="1" applyFont="1" applyBorder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43" fontId="3" fillId="0" borderId="1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165" fontId="11" fillId="0" borderId="1" xfId="1" applyNumberFormat="1" applyFont="1" applyFill="1" applyBorder="1" applyAlignment="1">
      <alignment horizontal="right"/>
    </xf>
    <xf numFmtId="165" fontId="6" fillId="0" borderId="1" xfId="1" applyNumberFormat="1" applyFont="1" applyFill="1" applyBorder="1" applyAlignment="1">
      <alignment horizontal="right"/>
    </xf>
    <xf numFmtId="43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43" fontId="11" fillId="0" borderId="1" xfId="1" applyFont="1" applyFill="1" applyBorder="1" applyAlignment="1">
      <alignment horizontal="right"/>
    </xf>
    <xf numFmtId="43" fontId="3" fillId="0" borderId="2" xfId="1" applyFont="1" applyFill="1" applyBorder="1" applyAlignment="1"/>
    <xf numFmtId="43" fontId="3" fillId="0" borderId="2" xfId="1" applyFont="1" applyFill="1" applyBorder="1" applyAlignment="1">
      <alignment horizontal="right"/>
    </xf>
    <xf numFmtId="37" fontId="13" fillId="0" borderId="3" xfId="1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0" fontId="1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43" fontId="6" fillId="0" borderId="1" xfId="1" applyFont="1" applyFill="1" applyBorder="1" applyAlignment="1">
      <alignment horizontal="left"/>
    </xf>
    <xf numFmtId="43" fontId="3" fillId="0" borderId="1" xfId="1" applyFont="1" applyFill="1" applyBorder="1" applyAlignment="1">
      <alignment horizontal="left"/>
    </xf>
    <xf numFmtId="165" fontId="6" fillId="0" borderId="1" xfId="1" applyNumberFormat="1" applyFont="1" applyFill="1" applyBorder="1" applyAlignment="1">
      <alignment horizontal="left"/>
    </xf>
    <xf numFmtId="165" fontId="3" fillId="0" borderId="1" xfId="1" applyNumberFormat="1" applyFont="1" applyFill="1" applyBorder="1" applyAlignment="1">
      <alignment horizontal="left"/>
    </xf>
    <xf numFmtId="10" fontId="6" fillId="0" borderId="1" xfId="2" applyNumberFormat="1" applyFont="1" applyFill="1" applyBorder="1" applyAlignment="1">
      <alignment horizontal="right"/>
    </xf>
    <xf numFmtId="10" fontId="3" fillId="0" borderId="1" xfId="2" applyNumberFormat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E10" sqref="E1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9" t="s">
        <v>0</v>
      </c>
      <c r="B1" s="39"/>
      <c r="C1" s="39"/>
      <c r="D1" s="39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44662</v>
      </c>
    </row>
    <row r="3" spans="1:4" ht="15" customHeight="1" x14ac:dyDescent="0.25">
      <c r="A3" s="1"/>
      <c r="B3" s="1" t="s">
        <v>1</v>
      </c>
      <c r="C3" s="2" t="s">
        <v>3</v>
      </c>
      <c r="D3" s="8">
        <v>44668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30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42" t="s">
        <v>19</v>
      </c>
      <c r="D17" s="42"/>
    </row>
    <row r="18" spans="1:4" ht="15" customHeight="1" x14ac:dyDescent="0.25">
      <c r="A18" s="1" t="s">
        <v>1</v>
      </c>
      <c r="B18" s="1" t="s">
        <v>1</v>
      </c>
      <c r="C18" s="42" t="s">
        <v>20</v>
      </c>
      <c r="D18" s="42"/>
    </row>
    <row r="19" spans="1:4" ht="15" customHeight="1" x14ac:dyDescent="0.25">
      <c r="A19" s="1" t="s">
        <v>1</v>
      </c>
      <c r="B19" s="1" t="s">
        <v>1</v>
      </c>
      <c r="C19" s="42" t="s">
        <v>21</v>
      </c>
      <c r="D19" s="42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40" t="s">
        <v>22</v>
      </c>
      <c r="B23" s="40"/>
      <c r="C23" s="40" t="s">
        <v>23</v>
      </c>
      <c r="D23" s="40"/>
    </row>
    <row r="24" spans="1:4" ht="15" customHeight="1" x14ac:dyDescent="0.2">
      <c r="A24" s="41" t="s">
        <v>24</v>
      </c>
      <c r="B24" s="41"/>
      <c r="C24" s="41" t="s">
        <v>24</v>
      </c>
      <c r="D24" s="41"/>
    </row>
    <row r="25" spans="1:4" ht="15" customHeight="1" x14ac:dyDescent="0.25">
      <c r="A25" s="42" t="s">
        <v>1</v>
      </c>
      <c r="B25" s="42"/>
      <c r="C25" s="42" t="s">
        <v>1</v>
      </c>
      <c r="D25" s="42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tabSelected="1" workbookViewId="0">
      <selection activeCell="G15" sqref="G15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19">
        <v>118156627859</v>
      </c>
      <c r="D4" s="19">
        <v>117901247926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0"/>
      <c r="D5" s="20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0">
        <v>11992.34</v>
      </c>
      <c r="D6" s="20">
        <v>11976.34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1"/>
      <c r="D7" s="21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19">
        <v>95021897748</v>
      </c>
      <c r="D8" s="19">
        <v>118156627859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0"/>
      <c r="D9" s="20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0">
        <v>12003.26</v>
      </c>
      <c r="D10" s="20">
        <v>11992.34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2">
        <f>C8-C4</f>
        <v>-23134730111</v>
      </c>
      <c r="D11" s="22">
        <v>255379933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3">
        <f>C11-C13</f>
        <v>5727186</v>
      </c>
      <c r="D12" s="23">
        <v>157684613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9">
        <v>-23140457297</v>
      </c>
      <c r="D13" s="23">
        <v>97695320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4"/>
      <c r="D14" s="24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5">
        <f>C10/C6-1</f>
        <v>9.1058125436727089E-4</v>
      </c>
      <c r="D15" s="25">
        <v>1.3359674157547019E-3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6"/>
      <c r="D16" s="26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27">
        <v>12003.29</v>
      </c>
      <c r="D17" s="27">
        <v>12003.29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28">
        <v>11340.06</v>
      </c>
      <c r="D18" s="28">
        <v>11332.27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31"/>
      <c r="D19" s="32"/>
      <c r="G19" s="17"/>
      <c r="H19" s="17"/>
    </row>
    <row r="20" spans="1:9" ht="15" customHeight="1" x14ac:dyDescent="0.25">
      <c r="A20" s="4" t="s">
        <v>64</v>
      </c>
      <c r="B20" s="4" t="s">
        <v>37</v>
      </c>
      <c r="C20" s="33">
        <v>43397.440000000002</v>
      </c>
      <c r="D20" s="34">
        <v>1713570.07</v>
      </c>
      <c r="F20" s="17"/>
      <c r="G20" s="17"/>
      <c r="H20" s="17"/>
    </row>
    <row r="21" spans="1:9" ht="15" customHeight="1" x14ac:dyDescent="0.25">
      <c r="A21" s="4" t="s">
        <v>65</v>
      </c>
      <c r="B21" s="4" t="s">
        <v>39</v>
      </c>
      <c r="C21" s="35">
        <v>520910755.65440005</v>
      </c>
      <c r="D21" s="36">
        <v>20549714893</v>
      </c>
      <c r="F21" s="17"/>
      <c r="G21" s="17"/>
      <c r="H21" s="17"/>
    </row>
    <row r="22" spans="1:9" ht="15" customHeight="1" x14ac:dyDescent="0.25">
      <c r="A22" s="4" t="s">
        <v>66</v>
      </c>
      <c r="B22" s="4" t="s">
        <v>41</v>
      </c>
      <c r="C22" s="37">
        <v>5.482007495113031E-3</v>
      </c>
      <c r="D22" s="38">
        <v>0.1739</v>
      </c>
      <c r="F22" s="17"/>
      <c r="G22" s="17"/>
      <c r="H22" s="17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42" t="s">
        <v>77</v>
      </c>
      <c r="B33" s="42"/>
      <c r="C33" s="42"/>
      <c r="D33" s="42"/>
    </row>
    <row r="34" spans="1:4" ht="15" customHeight="1" x14ac:dyDescent="0.25">
      <c r="A34" s="42" t="s">
        <v>78</v>
      </c>
      <c r="B34" s="42"/>
      <c r="C34" s="42"/>
      <c r="D34" s="42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{'SheetId':'0f0a93f5-60f7-4c27-9121-9ea290dd8334','UId':'7d8df9de-6ec3-46c6-a9cb-3bb3debdabc3','Col':3,'Row':4,'Format':'numberic','Value':'118156627859','TargetCode':''}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{'SheetId':'0f0a93f5-60f7-4c27-9121-9ea290dd8334','UId':'6878300a-c20f-462d-9746-1f03421f3475','Col':4,'Row':4,'Format':'numberic','Value':'117901247926','TargetCode':''}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{'SheetId':'0f0a93f5-60f7-4c27-9121-9ea290dd8334','UId':'cc99c128-86ca-47ff-b226-95c60d9beb91','Col':3,'Row':6,'Format':'numberic','Value':'11992.34','TargetCode':''}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{'SheetId':'0f0a93f5-60f7-4c27-9121-9ea290dd8334','UId':'c3bfcec2-e653-4f82-860b-803225fef5d1','Col':4,'Row':6,'Format':'numberic','Value':'11976.34','TargetCode':''}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{'SheetId':'0f0a93f5-60f7-4c27-9121-9ea290dd8334','UId':'1a4c42c9-725c-46f6-8a85-4bdbfb1f8740','Col':3,'Row':8,'Format':'numberic','Value':'95021897748','TargetCode':''}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{'SheetId':'0f0a93f5-60f7-4c27-9121-9ea290dd8334','UId':'102a5969-ecf0-48a6-9b4c-2ef748e27d05','Col':4,'Row':8,'Format':'numberic','Value':'118156627859','TargetCode':''}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{'SheetId':'0f0a93f5-60f7-4c27-9121-9ea290dd8334','UId':'0adef1d5-524d-427d-84c0-491fb70d8521','Col':3,'Row':10,'Format':'numberic','Value':'12003.26','TargetCode':''}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{'SheetId':'0f0a93f5-60f7-4c27-9121-9ea290dd8334','UId':'dfb17dcf-c5ba-4757-9b28-e20992bc4553','Col':4,'Row':10,'Format':'numberic','Value':'11992.34','TargetCode':''}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{'SheetId':'0f0a93f5-60f7-4c27-9121-9ea290dd8334','UId':'8c1be6bf-76a4-42d7-9fe4-f4822068d5a4','Col':3,'Row':11,'Format':'numberic','Value':'-23134730111','TargetCode':''}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{'SheetId':'0f0a93f5-60f7-4c27-9121-9ea290dd8334','UId':'45174d06-2d38-411d-96aa-79e2629d72fe','Col':4,'Row':11,'Format':'numberic','Value':'255379933','TargetCode':''}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{'SheetId':'0f0a93f5-60f7-4c27-9121-9ea290dd8334','UId':'47189bce-6760-48da-9fba-cbd16cc1da69','Col':3,'Row':12,'Format':'numberic','Value':'5727186','TargetCode':''}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{'SheetId':'0f0a93f5-60f7-4c27-9121-9ea290dd8334','UId':'54b90877-796c-44fd-b01c-bac401362c90','Col':4,'Row':12,'Format':'numberic','Value':'157684613','TargetCode':''}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{'SheetId':'0f0a93f5-60f7-4c27-9121-9ea290dd8334','UId':'b596263e-ac83-4575-a696-5d078fa3d3e4','Col':3,'Row':13,'Format':'numberic','Value':'-23140457297','TargetCode':''}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{'SheetId':'0f0a93f5-60f7-4c27-9121-9ea290dd8334','UId':'97dfbdb2-a540-49b5-997a-79b58e09a2ce','Col':4,'Row':13,'Format':'numberic','Value':'97695320','TargetCode':''}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{'SheetId':'0f0a93f5-60f7-4c27-9121-9ea290dd8334','UId':'99c444f1-5fe2-45a1-82fa-ae77b2e76c8c','Col':3,'Row':15,'Format':'numberic','Value':'0.000910581254367271','TargetCode':''}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{'SheetId':'0f0a93f5-60f7-4c27-9121-9ea290dd8334','UId':'3c320467-dbd9-42b8-b876-53a4718cfc56','Col':4,'Row':15,'Format':'numberic','Value':'0.0013359674157547','TargetCode':''}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{'SheetId':'0f0a93f5-60f7-4c27-9121-9ea290dd8334','UId':'b5f075a6-84c7-47a7-aca6-304f3e7f098b','Col':3,'Row':17,'Format':'numberic','Value':'12003.29','TargetCode':''}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{'SheetId':'0f0a93f5-60f7-4c27-9121-9ea290dd8334','UId':'4a3b5e69-6655-4a3c-91ad-151d0daffbbe','Col':4,'Row':17,'Format':'numberic','Value':'12003.29','TargetCode':''}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{'SheetId':'0f0a93f5-60f7-4c27-9121-9ea290dd8334','UId':'bc8aae90-3d32-424c-89d6-00637a1a5749','Col':3,'Row':18,'Format':'numberic','Value':'11340.06','TargetCode':''}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{'SheetId':'0f0a93f5-60f7-4c27-9121-9ea290dd8334','UId':'0712758c-ed69-4c11-ad9c-a1786f232e94','Col':4,'Row':18,'Format':'numberic','Value':'11332.27','TargetCode':''}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{'SheetId':'0f0a93f5-60f7-4c27-9121-9ea290dd8334','UId':'9d2538f9-f4fe-4678-a845-a343332a4000','Col':3,'Row':20,'Format':'numberic','Value':'43397.44','TargetCode':''}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{'SheetId':'0f0a93f5-60f7-4c27-9121-9ea290dd8334','UId':'2aedc9fa-169e-4d63-8a5f-edb7276fb5de','Col':4,'Row':20,'Format':'numberic','Value':'1713570.07','TargetCode':''}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{'SheetId':'0f0a93f5-60f7-4c27-9121-9ea290dd8334','UId':'66104325-15b6-436e-8977-c1215983f874','Col':3,'Row':21,'Format':'numberic','Value':'520910755.6544','TargetCode':''}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{'SheetId':'0f0a93f5-60f7-4c27-9121-9ea290dd8334','UId':'7db1f99a-6d4f-4763-baf8-36e5fd015757','Col':4,'Row':21,'Format':'numberic','Value':'20549714893','TargetCode':''}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{'SheetId':'0f0a93f5-60f7-4c27-9121-9ea290dd8334','UId':'17834fd5-1e27-40b9-8148-68fc4fbf1c12','Col':3,'Row':22,'Format':'numberic','Value':'0.00548200749511303','TargetCode':''}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{'SheetId':'0f0a93f5-60f7-4c27-9121-9ea290dd8334','UId':'e387b061-10a9-488c-9da4-acb1bc80e5aa','Col':4,'Row':22,'Format':'numberic','Value':'0.1739','TargetCode':''}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pTnVIudrVaxhucJu21mXiPK9pvA=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9aNIeGwZuQNj8Xb32v0appb98hg=</DigestValue>
    </Reference>
  </SignedInfo>
  <SignatureValue>GafxLZ/e+tNZze+wpRZr2NOqcnDgP7BJ5/guLy749Ku3YcHtURMpV2I/DVa0mrhsWEAlT94HMMrs
i0fNNwDjzqoURie78HyEF+l0Vk3GIiAmKbSw1Aj6+FvmY/qYc4V3x/lJ52SPzDgT5L9b59APRJsl
LZQyMnxqP/zK/V9R+cE=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kRKXH++I9Wbv+2zLPtAtEbhVj1U=</DigestValue>
      </Reference>
      <Reference URI="/xl/sharedStrings.xml?ContentType=application/vnd.openxmlformats-officedocument.spreadsheetml.sharedStrings+xml">
        <DigestMethod Algorithm="http://www.w3.org/2000/09/xmldsig#sha1"/>
        <DigestValue>wLrbj2unEin5+jg6p8MFDzWjVH8=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styles.xml?ContentType=application/vnd.openxmlformats-officedocument.spreadsheetml.styles+xml">
        <DigestMethod Algorithm="http://www.w3.org/2000/09/xmldsig#sha1"/>
        <DigestValue>DlOmXw9S1WzG/I4xyJ2Xyqgz06Q=</DigestValue>
      </Reference>
      <Reference URI="/xl/worksheets/sheet5.xml?ContentType=application/vnd.openxmlformats-officedocument.spreadsheetml.worksheet+xml">
        <DigestMethod Algorithm="http://www.w3.org/2000/09/xmldsig#sha1"/>
        <DigestValue>oBmuoqQmNvwmEVzWWGjfDuSG+Ww=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alcChain.xml?ContentType=application/vnd.openxmlformats-officedocument.spreadsheetml.calcChain+xml">
        <DigestMethod Algorithm="http://www.w3.org/2000/09/xmldsig#sha1"/>
        <DigestValue>eIA18+XeiGQLYygMny6qgL39830=</DigestValue>
      </Reference>
      <Reference URI="/xl/comments1.xml?ContentType=application/vnd.openxmlformats-officedocument.spreadsheetml.comments+xml">
        <DigestMethod Algorithm="http://www.w3.org/2000/09/xmldsig#sha1"/>
        <DigestValue>BGEM36zn/n4C9sKshEEPsv/yF9c=</DigestValue>
      </Reference>
      <Reference URI="/xl/worksheets/sheet1.xml?ContentType=application/vnd.openxmlformats-officedocument.spreadsheetml.worksheet+xml">
        <DigestMethod Algorithm="http://www.w3.org/2000/09/xmldsig#sha1"/>
        <DigestValue>j5DfXugm/81aOEYe/kAMz4cDaX4=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workbook.xml?ContentType=application/vnd.openxmlformats-officedocument.spreadsheetml.sheet.main+xml">
        <DigestMethod Algorithm="http://www.w3.org/2000/09/xmldsig#sha1"/>
        <DigestValue>Ahok46SQYZdHHwzsNG/Re4n8D1w=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AdzhjlUKWLL4xkKi5Wn4cWjH620=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2022-04-18T07:51:42Z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2022-04-18T07:51:42Z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9Xhoo8Qt/QT0aynJBFTyOsNgjZ8=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N71L5DqzC/dy4jpg/EA0ILOp8iQ=</DigestValue>
    </Reference>
  </SignedInfo>
  <SignatureValue>eio+jZNHjVUdguujo5cj4f4A3HzEYl7jOpwDV6j72NnBRiQkmhplDQaMrSYBsoYsEcJDxbI0BJwx
aXSyRYTRGpVT0NqLiMbH1oxq8/AVGWPkV07LaWXVLqz2ON6pdEa9xB9MUWg1uOAmZv+MME3cE95L
SQCA0UJlriXwY8oIFR8=</SignatureValue>
  <KeyInfo>
    <X509Data>
      <X509Certificate>MIIF1TCCA72gAwIBAgIQVAEBAewrPfWirlIE/8t++DANBgkqhkiG9w0BAQUFADBpMQswCQYDVQQGEwJWTjETMBEGA1UEChMKVk5QVCBHcm91cDEeMBwGA1UECxMVVk5QVC1DQSBUcnVzdCBOZXR3b3JrMSUwIwYDVQQDExxWTlBUIENlcnRpZmljYXRpb24gQXV0aG9yaXR5MB4XDTE5MDgyOTA5MjUwMFoXDTIyMDUzMTEzNTgwMFowgZgxCzAJBgNVBAYTAlZOMRIwEAYDVQQIDAlIw4AgTuG7mEkxFzAVBgNVBAcMDkhhaSBCw6AgVHLGsG5nMTwwOgYDVQQDDDNDw5RORyBUWSBD4buUIFBI4bqmTiBRVeG6ok4gTMOdIFFV4bu4IEvhu7ggVEjGr8agTkcxHjAcBgoJkiaJk/IsZAEBDA5NU1Q6MDEwMjk5NTc0OTCBnzANBgkqhkiG9w0BAQEFAAOBjQAwgYkCgYEAwISJVg+8bNW0oebYCDABh3JOJGjH2vBxJJKK52fyUtaKVypU7vJnI5jcowYttjyAlkCjYEm45+lQqzhCkz/Lf9cH5UA7ib6HjFY1s2q+AecG8fOSMpNuGofR7L6P+eukqDMENuk8dZvGLiflTJX5ktG1e43q1A63AJ9rRlExdisCAwEAAaOCAcswggHHMHAGCCsGAQUFBwEBBGQwYjAyBggrBgEFBQcwAoYmaHR0cDovL3B1Yi52bnB0LWNhLnZuL2NlcnRzL3ZucHRjYS5jZXIwLAYIKwYBBQUHMAGGIGh0dHA6Ly9vY3NwLnZucHQtY2Eudm4vcmVzcG9uZGVyMB0GA1UdDgQWBBS2OU6Z71k04g10J1Qp/oQT3Ke3ZzAMBgNVHRMBAf8EAjAAMB8GA1UdIwQYMBaAFAZpwNXVAooVjUZ96XziaApVrGqvMGgGA1UdIARhMF8wXQYOKwYBBAGB7QMBAQMBAQIwSzAiBggrBgEFBQcCAjAWHhQATwBJAEQALQBQAHIALQAxAC4AMDAlBggrBgEFBQcCARYZaHR0cDovL3B1Yi52bnB0LWNhLnZuL3JwYTAxBgNVHR8EKjAoMCagJKAihiBodHRwOi8vY3JsLnZucHQtY2Eudm4vdm5wdGNhLmNybDAOBgNVHQ8BAf8EBAMCBPAwNAYDVR0lBC0wKwYIKwYBBQUHAwIGCCsGAQUFBwMEBgorBgEEAYI3CgMMBgkqhkiG9y8BAQUwIgYDVR0RBBswGYEXdHJ1bmdraGRuMjcwMUBnbWFpbC5jb20wDQYJKoZIhvcNAQEFBQADggIBAMOxT3Yhj0kdF/j5BFku2brxUodPhJeXIjia45v00gME+kVo1nOihWnqksxSihErQNtkw4WMjn7GZ6OjdCh80u9R+X0r8YaLWyMX1PyLhwtDYlRE4uQUH3eiPojs0yh8unramuI5O6cFIpxT0hLiVg/gVLdEybPpyS3fc5oQTPogd0kY6orqDFjLrg3VjGbwiWnt95RO5/401lSMAe7Sec0FQ1LaWKpB5BEvdeGuMNMRpJXT2NEvzb29gH1LUbyy2jia4i++1Rs3cFQfNIoYzsQeFiIpV9ROLmGaBvheTe+PGd+AZOuehkM+tn+qtKbGO3uzo+GmkUEzmc/RomatrFKnnm8YvwIkTl3KUdA9mWOdVi5U4OkGIzaCpPxRYqesgX1lvbvxO4Wy7OALH1aUbNaN0lb2848Vree8amtUF2JV72qKDh8eLbKh8f+n3yhBipcSqQQv03v6V+NPvI2Tq/7ybf232Q1adlGvcVcrYSCbAjdrEqzD/yXQmhLEle+B7fubqLzMw3t1Rwk2F0KN2CG+Pnkwglh/Z74M1BuYbpUs2CfXU5hZSeAlXhEWfKwPnEbFlEKvTDzyTyMaqmneJQVrjMf7qI6LmZSGO9ueZmMRjRDtb8LYkU+Pi11lb46HXpUdZq+VvXHutK1Znsa2iHnrIpncE1TcYV42pO/AZDKC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  <Reference URI="/xl/calcChain.xml?ContentType=application/vnd.openxmlformats-officedocument.spreadsheetml.calcChain+xml">
        <DigestMethod Algorithm="http://www.w3.org/2000/09/xmldsig#sha1"/>
        <DigestValue>eIA18+XeiGQLYygMny6qgL39830=</DigestValue>
      </Reference>
      <Reference URI="/xl/comments1.xml?ContentType=application/vnd.openxmlformats-officedocument.spreadsheetml.comments+xml">
        <DigestMethod Algorithm="http://www.w3.org/2000/09/xmldsig#sha1"/>
        <DigestValue>BGEM36zn/n4C9sKshEEPsv/yF9c=</DigestValue>
      </Reference>
      <Reference URI="/xl/comments2.xml?ContentType=application/vnd.openxmlformats-officedocument.spreadsheetml.comments+xml">
        <DigestMethod Algorithm="http://www.w3.org/2000/09/xmldsig#sha1"/>
        <DigestValue>cFp322IIZ7SY4uFBSlZuAA/Kds0=</DigestValue>
      </Reference>
      <Reference URI="/xl/comments3.xml?ContentType=application/vnd.openxmlformats-officedocument.spreadsheetml.comments+xml">
        <DigestMethod Algorithm="http://www.w3.org/2000/09/xmldsig#sha1"/>
        <DigestValue>X4w/xl+rdLI+m1sN0/px223TFBU=</DigestValue>
      </Reference>
      <Reference URI="/xl/drawings/vmlDrawing1.vml?ContentType=application/vnd.openxmlformats-officedocument.vmlDrawing">
        <DigestMethod Algorithm="http://www.w3.org/2000/09/xmldsig#sha1"/>
        <DigestValue>kRKXH++I9Wbv+2zLPtAtEbhVj1U=</DigestValue>
      </Reference>
      <Reference URI="/xl/drawings/vmlDrawing2.vml?ContentType=application/vnd.openxmlformats-officedocument.vmlDrawing">
        <DigestMethod Algorithm="http://www.w3.org/2000/09/xmldsig#sha1"/>
        <DigestValue>OHq4UV+Bv1WKwd9VG0VsjUz87Ow=</DigestValue>
      </Reference>
      <Reference URI="/xl/drawings/vmlDrawing3.vml?ContentType=application/vnd.openxmlformats-officedocument.vmlDrawing">
        <DigestMethod Algorithm="http://www.w3.org/2000/09/xmldsig#sha1"/>
        <DigestValue>m1cBq1G2R/q80HHXCCTRfrXN6kQ=</DigestValue>
      </Reference>
      <Reference URI="/xl/sharedStrings.xml?ContentType=application/vnd.openxmlformats-officedocument.spreadsheetml.sharedStrings+xml">
        <DigestMethod Algorithm="http://www.w3.org/2000/09/xmldsig#sha1"/>
        <DigestValue>wLrbj2unEin5+jg6p8MFDzWjVH8=</DigestValue>
      </Reference>
      <Reference URI="/xl/styles.xml?ContentType=application/vnd.openxmlformats-officedocument.spreadsheetml.styles+xml">
        <DigestMethod Algorithm="http://www.w3.org/2000/09/xmldsig#sha1"/>
        <DigestValue>DlOmXw9S1WzG/I4xyJ2Xyqgz06Q=</DigestValue>
      </Reference>
      <Reference URI="/xl/theme/theme1.xml?ContentType=application/vnd.openxmlformats-officedocument.theme+xml">
        <DigestMethod Algorithm="http://www.w3.org/2000/09/xmldsig#sha1"/>
        <DigestValue>MBfsh6qj6yj77RmHbDz7Lb/rFTE=</DigestValue>
      </Reference>
      <Reference URI="/xl/workbook.xml?ContentType=application/vnd.openxmlformats-officedocument.spreadsheetml.sheet.main+xml">
        <DigestMethod Algorithm="http://www.w3.org/2000/09/xmldsig#sha1"/>
        <DigestValue>Ahok46SQYZdHHwzsNG/Re4n8D1w=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sheet1.xml?ContentType=application/vnd.openxmlformats-officedocument.spreadsheetml.worksheet+xml">
        <DigestMethod Algorithm="http://www.w3.org/2000/09/xmldsig#sha1"/>
        <DigestValue>j5DfXugm/81aOEYe/kAMz4cDaX4=</DigestValue>
      </Reference>
      <Reference URI="/xl/worksheets/sheet2.xml?ContentType=application/vnd.openxmlformats-officedocument.spreadsheetml.worksheet+xml">
        <DigestMethod Algorithm="http://www.w3.org/2000/09/xmldsig#sha1"/>
        <DigestValue>AdzhjlUKWLL4xkKi5Wn4cWjH620=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worksheets/sheet5.xml?ContentType=application/vnd.openxmlformats-officedocument.spreadsheetml.worksheet+xml">
        <DigestMethod Algorithm="http://www.w3.org/2000/09/xmldsig#sha1"/>
        <DigestValue>oBmuoqQmNvwmEVzWWGjfDuSG+Ww=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2022-04-18T08:50:44Z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2022-04-18T08:50:44Z</xd:SigningTime>
          <xd:SigningCertificate>
            <xd:Cert>
              <xd:CertDigest>
                <DigestMethod Algorithm="http://www.w3.org/2000/09/xmldsig#sha1"/>
                <DigestValue>OT08o2FjORtHHNTFU6+hNRvIr7U=</DigestValue>
              </xd:CertDigest>
              <xd:IssuerSerial>
                <X509IssuerName>CN=VNPT Certification Authority, OU=VNPT-CA Trust Network, O=VNPT Group, C=VN</X509IssuerName>
                <X509SerialNumber>111660364377519973041094100542949129976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dcterms:created xsi:type="dcterms:W3CDTF">2021-05-17T07:04:34Z</dcterms:created>
  <dcterms:modified xsi:type="dcterms:W3CDTF">2022-04-18T04:16:55Z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