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44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/>
  <c r="H26" i="1"/>
  <c r="H28" i="1" s="1"/>
  <c r="G28" i="1"/>
  <c r="E17" i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<sst xmlns="http://schemas.openxmlformats.org/spreadsheetml/2006/main" count="41" uniqueCount="41">
  <si>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</si>
  <si>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</si>
  <si>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</si>
  <si>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</si>
  <si>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</si>
  <si>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</si>
  <si>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</si>
  <si>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</si>
  <si>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</si>
  <si>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</si>
  <si>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</si>
  <si>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</si>
  <si>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</si>
  <si>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</si>
  <si>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</si>
  <si>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</si>
  <si>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</si>
  <si>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</si>
  <si>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</si>
  <si>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</si>
  <si>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</si>
  <si>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</si>
  <si>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</si>
  <si>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</si>
  <si>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</si>
  <si>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</si>
  <si>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</si>
  <si>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</si>
  <si>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</si>
  <si>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</si>
  <si>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</si>
  <si>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</si>
  <si>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</si>
  <si>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</si>
  <si>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</si>
  <si>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</si>
  <si>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</si>
  <si>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</si>
  <si>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</si>
  <si>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04/03/2022 đến ngày 06/03/2022</t>
  </si>
  <si>
    <t>From Mar 04th 2022 to Mar 06th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</si>
</sst>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30" sqref="E3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33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32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39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2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v>44627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8">
        <f>+E16</f>
        <v>44627</v>
      </c>
      <c r="F17" s="92"/>
      <c r="G17" s="92"/>
      <c r="H17" s="92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44626</v>
      </c>
      <c r="H20" s="73">
        <v>44623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30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">
        <v>106221977536</v>
      </c>
      <c r="H22" s="10">
        <v>106187014746</v>
      </c>
      <c r="I22" s="103"/>
      <c r="J22" s="99"/>
      <c r="K22" s="101"/>
      <c r="L22" s="101"/>
      <c r="M22" s="101"/>
      <c r="N22" s="105"/>
    </row>
    <row r="23" spans="2:14 16384:16384" ht="39" customHeight="1">
      <c r="B23" s="76">
        <v>1.2</v>
      </c>
      <c r="C23" s="77"/>
      <c r="D23" s="127" t="s">
        <v>12</v>
      </c>
      <c r="E23" s="127"/>
      <c r="F23" s="127"/>
      <c r="G23" s="10"/>
      <c r="H23" s="10"/>
      <c r="I23" s="104"/>
      <c r="J23" s="65"/>
      <c r="K23" s="101"/>
      <c r="L23" s="101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80">
        <v>11926.55</v>
      </c>
      <c r="H24" s="80">
        <v>11919.79</v>
      </c>
      <c r="I24" s="104"/>
      <c r="J24" s="99"/>
      <c r="K24" s="101"/>
      <c r="L24" s="101"/>
      <c r="M24" s="101"/>
      <c r="N24" s="105"/>
      <c r="XFD24" s="100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"/>
      <c r="H25" s="10"/>
      <c r="J25" s="65"/>
      <c r="K25" s="100"/>
      <c r="L25" s="100"/>
    </row>
    <row r="26" spans="2:14 16384:16384" ht="39" customHeight="1">
      <c r="B26" s="76">
        <v>2.1</v>
      </c>
      <c r="C26" s="77"/>
      <c r="D26" s="93" t="s">
        <v>13</v>
      </c>
      <c r="E26" s="93"/>
      <c r="F26" s="93"/>
      <c r="G26" s="81">
        <v>4195.4399999999996</v>
      </c>
      <c r="H26" s="81">
        <f>+G26</f>
        <v>4195.4399999999996</v>
      </c>
      <c r="J26" s="65"/>
      <c r="K26" s="100"/>
      <c r="L26" s="100"/>
      <c r="M26" s="66"/>
    </row>
    <row r="27" spans="2:14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f>+G26*G24</f>
        <v>50037124.931999989</v>
      </c>
      <c r="H27" s="82">
        <f>+H24*H26</f>
        <v>50008763.757600002</v>
      </c>
      <c r="J27" s="65"/>
      <c r="K27" s="100"/>
      <c r="L27" s="100"/>
      <c r="M27" s="66"/>
    </row>
    <row r="28" spans="2:14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f>+G27/G22</f>
        <v>4.7106188467487117E-4</v>
      </c>
      <c r="H28" s="83">
        <f>+H27/H22</f>
        <v>4.7094989794393673E-4</v>
      </c>
      <c r="I28" s="91"/>
      <c r="J28" s="65"/>
      <c r="K28" s="100"/>
      <c r="L28" s="100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4"/>
      <c r="L33" s="88"/>
      <c r="M33" s="88"/>
    </row>
    <row r="34" spans="2:13" ht="15" customHeight="1">
      <c r="B34" s="109" t="s">
        <v>18</v>
      </c>
      <c r="C34" s="109"/>
      <c r="D34" s="109"/>
      <c r="E34" s="95"/>
      <c r="F34" s="110" t="s">
        <v>19</v>
      </c>
      <c r="G34" s="110"/>
      <c r="H34" s="110"/>
      <c r="I34" s="57"/>
      <c r="J34" s="58"/>
      <c r="K34" s="88"/>
      <c r="L34" s="89"/>
      <c r="M34" s="89"/>
    </row>
    <row r="35" spans="2:13" ht="16.5">
      <c r="B35" s="111"/>
      <c r="C35" s="111"/>
      <c r="D35" s="111"/>
      <c r="E35" s="96"/>
      <c r="F35" s="112"/>
      <c r="G35" s="112"/>
      <c r="H35" s="112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us1ruyOPKsXm976EhOfaXJdZURw=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va3CWVloUPXhWOrOKryQIuhUbb8=</DigestValue>
    </Reference>
  </SignedInfo>
  <SignatureValue>EffrJDDo2P+298rTgn6gkyG00JZZDycfumbdA+74jWbWTQ61dKtMxPf7f3x+psffSBly21MwSa0P
ylB39LP47lridm9idvtmpxTTQHmoK/3hi2fTM83ivcSMeim35DIBs4gAhB9i4TDWS8yRCzY6ZaXP
/6qKbxlKHACPzpxcYco=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fAh0lyZoyZSy6lxk80PGo7qovrg=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XKU58+KEqQS0jkTBZKGmbqruXt0=</DigestValue>
      </Reference>
      <Reference URI="/xl/sharedStrings.xml?ContentType=application/vnd.openxmlformats-officedocument.spreadsheetml.sharedStrings+xml">
        <DigestMethod Algorithm="http://www.w3.org/2000/09/xmldsig#sha1"/>
        <DigestValue>zQIIl9ZhPcJaN0eAgAE+9rWEtdE=</DigestValue>
      </Reference>
      <Reference URI="/xl/workbook.xml?ContentType=application/vnd.openxmlformats-officedocument.spreadsheetml.sheet.main+xml">
        <DigestMethod Algorithm="http://www.w3.org/2000/09/xmldsig#sha1"/>
        <DigestValue>+Uhkach0pxQszkVusFPlHJt1CHY=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sxTDctDCCc/6wjwmwqJbCvBEVJQ=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fpO2PBngWH0N05jDBjuek75ClMk=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2022-03-08T02:00:19Z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2022-03-08T02:00:19Z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2022-02-10T07:34:01Z</cp:lastPrinted>
  <dcterms:created xsi:type="dcterms:W3CDTF">2021-01-04T12:03:55Z</dcterms:created>
  <dcterms:modified xsi:type="dcterms:W3CDTF">2022-03-08T01:44:41Z</dcterms:modified>
</cp:coreProperties>
</file>