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1190" tabRatio="944"/>
  </bookViews>
  <sheets>
    <sheet name="ngay thang" sheetId="19"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Khac_06030!$J$17:$R$38</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BCDanhMucDauTu_06029!$A$1:$G$76</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3">BCtinhhinhtaichinh!$A$1:$E$75</definedName>
    <definedName name="_xlnm.Print_Area" localSheetId="2">BCthunhap!$A$1:$G$62</definedName>
    <definedName name="_xlnm.Print_Area" localSheetId="9">BCHoatDongVay_06026!$A$1:$K$38</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3">BCtinhhinhtaichinh!$12:$12</definedName>
    <definedName name="_xlnm.Print_Titles" localSheetId="2">BCthunhap!$12:$13</definedName>
    <definedName name="_xlnm.Print_Titles" localSheetId="8">Khac_06030!$13:$13</definedName>
  </definedNames>
  <calcPr calcId="145621"/>
</workbook>
</file>

<file path=xl/calcChain.xml><?xml version="1.0" encoding="utf-8"?>
<calcChain xmlns="http://schemas.openxmlformats.org/spreadsheetml/2006/main">
  <c r="C5" i="19" l="1"/>
  <c r="B3" i="19" l="1"/>
  <c r="B4" i="19" l="1"/>
  <c r="B5" i="19" l="1"/>
  <c r="A5" i="20"/>
  <c r="A4" i="21" s="1"/>
  <c r="A4" i="23"/>
  <c r="A4" i="22"/>
  <c r="C10" i="20"/>
  <c r="C9" i="21" s="1"/>
  <c r="C9" i="22" s="1"/>
  <c r="C9" i="23" s="1"/>
  <c r="C4" i="19" l="1"/>
  <c r="C3" i="19"/>
  <c r="C6" i="19" l="1"/>
  <c r="C7" i="19"/>
  <c r="B2" i="19" l="1"/>
  <c r="C2" i="19"/>
  <c r="A5" i="8" l="1"/>
  <c r="D10" i="8"/>
</calcChain>
</file>

<file path=xl/sharedStrings.xml><?xml version="1.0" encoding="utf-8"?>
<sst xmlns="http://schemas.openxmlformats.org/spreadsheetml/2006/main" count="1029" uniqueCount="678">
  <si>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</si>
  <si>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</si>
  <si>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</si>
  <si>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</si>
  <si>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</si>
  <si>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</si>
  <si>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</si>
  <si>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</si>
  <si>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</si>
  <si>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</si>
  <si>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</si>
  <si>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</si>
  <si>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</si>
  <si>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</si>
  <si>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</si>
  <si>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</si>
  <si>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</si>
  <si>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</si>
  <si>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</si>
  <si>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</si>
  <si>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</si>
  <si>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</si>
  <si>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</si>
  <si>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</si>
  <si>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</si>
  <si>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</si>
  <si>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</si>
  <si>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</si>
  <si>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</si>
  <si>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</si>
  <si>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</si>
  <si>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</si>
  <si>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</si>
  <si>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</si>
  <si>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</si>
  <si>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</si>
  <si>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</si>
  <si>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</si>
  <si>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</si>
  <si>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</si>
  <si>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</si>
  <si>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</si>
  <si>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</si>
  <si>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</si>
  <si>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</si>
  <si>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</si>
  <si>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</si>
  <si>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</si>
  <si>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</si>
  <si>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</si>
  <si>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</si>
  <si>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</si>
  <si>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</si>
  <si>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</si>
  <si>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</si>
  <si>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</si>
  <si>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</si>
  <si>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</si>
  <si>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</si>
  <si>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</si>
  <si>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</si>
  <si>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</si>
  <si>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</si>
  <si>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</si>
  <si>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</si>
  <si>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</si>
  <si>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</si>
  <si>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</si>
  <si>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</si>
  <si>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</si>
  <si>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</si>
  <si>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</si>
  <si>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</si>
  <si>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</si>
  <si>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</si>
  <si>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</si>
  <si>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</si>
  <si>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</si>
  <si>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</si>
  <si>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</si>
  <si>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</si>
  <si>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</si>
  <si>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</si>
  <si>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</si>
  <si>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</si>
  <si>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</si>
  <si>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</si>
  <si>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</si>
  <si>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</si>
  <si>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</si>
  <si>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</si>
  <si>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</si>
  <si>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</si>
  <si>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</si>
  <si>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</si>
  <si>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</si>
  <si>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</si>
  <si>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</si>
  <si>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</si>
  <si>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</si>
  <si>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</si>
  <si>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</si>
  <si>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</si>
  <si>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</si>
  <si>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</si>
  <si>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</si>
  <si>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</si>
  <si>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</si>
  <si>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</si>
  <si>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</si>
  <si>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</si>
  <si>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</si>
  <si>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</si>
  <si>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</si>
  <si>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</si>
  <si>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</si>
  <si>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</si>
  <si>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</si>
  <si>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</si>
  <si>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</si>
  <si>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</si>
  <si>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</si>
  <si>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</si>
  <si>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</si>
  <si>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</si>
  <si>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</si>
  <si>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</si>
  <si>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</si>
  <si>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</si>
  <si>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</si>
  <si>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</si>
  <si>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</si>
  <si>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</si>
  <si>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</si>
  <si>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</si>
  <si>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</si>
  <si>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</si>
  <si>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</si>
  <si>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</si>
  <si>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</si>
  <si>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</si>
  <si>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</si>
  <si>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</si>
  <si>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</si>
  <si>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</si>
  <si>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</si>
  <si>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</si>
  <si>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</si>
  <si>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</si>
  <si>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</si>
  <si>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</si>
  <si>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</si>
  <si>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</si>
  <si>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</si>
  <si>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</si>
  <si>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</si>
  <si>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</si>
  <si>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</si>
  <si>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</si>
  <si>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</si>
  <si>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</si>
  <si>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</si>
  <si>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</si>
  <si>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</si>
  <si>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</si>
  <si>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</si>
  <si>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</si>
  <si>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</si>
  <si>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</si>
  <si>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</si>
  <si>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</si>
  <si>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</si>
  <si>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</si>
  <si>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</si>
  <si>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</si>
  <si>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</si>
  <si>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</si>
  <si>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</si>
  <si>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</si>
  <si>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</si>
  <si>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</si>
  <si>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</si>
  <si>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</si>
  <si>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</si>
  <si>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</si>
  <si>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</si>
  <si>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</si>
  <si>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</si>
  <si>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</si>
  <si>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</si>
  <si>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</si>
  <si>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</si>
  <si>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</si>
  <si>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</si>
  <si>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</si>
  <si>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</si>
  <si>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</si>
  <si>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</si>
  <si>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</si>
  <si>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</si>
  <si>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</si>
  <si>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</si>
  <si>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</si>
  <si>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</si>
  <si>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</si>
  <si>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</si>
  <si>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</si>
  <si>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</si>
  <si>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</si>
  <si>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</si>
  <si>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</si>
  <si>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</si>
  <si>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</si>
  <si>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</si>
  <si>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</si>
  <si>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</si>
  <si>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</si>
  <si>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</si>
  <si>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</si>
  <si>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</si>
  <si>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</si>
  <si>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</si>
  <si>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</si>
  <si>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</si>
  <si>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</si>
  <si>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</si>
  <si>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</si>
  <si>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</si>
  <si>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</si>
  <si>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</si>
  <si>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</si>
  <si>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</si>
  <si>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</si>
  <si>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</si>
  <si>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</si>
  <si>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</si>
  <si>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</si>
  <si>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</si>
  <si>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</si>
  <si>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</si>
  <si>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</si>
  <si>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</si>
  <si>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</si>
  <si>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</si>
  <si>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</si>
  <si>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</si>
  <si>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</si>
  <si>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</si>
  <si>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</si>
  <si>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</si>
  <si>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</si>
  <si>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</si>
  <si>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</si>
  <si>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</si>
  <si>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</si>
  <si>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</si>
  <si>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</si>
  <si>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</si>
  <si>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</si>
  <si>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</si>
  <si>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</si>
  <si>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</si>
  <si>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</si>
  <si>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</si>
  <si>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</si>
  <si>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</si>
  <si>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</si>
  <si>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</si>
  <si>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</si>
  <si>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</si>
  <si>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</si>
  <si>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</si>
  <si>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</si>
  <si>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</si>
  <si>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</si>
  <si>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</si>
  <si>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</si>
  <si>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</si>
  <si>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</si>
  <si>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</si>
  <si>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</si>
  <si>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</si>
  <si>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</si>
  <si>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</si>
  <si>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</si>
  <si>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</si>
  <si>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</si>
  <si>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</si>
  <si>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</si>
  <si>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</si>
  <si>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</si>
  <si>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</si>
  <si>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</si>
  <si>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</si>
  <si>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</si>
  <si>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</si>
  <si>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</si>
  <si>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</si>
  <si>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</si>
  <si>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</si>
  <si>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</si>
  <si>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</si>
  <si>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</si>
  <si>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</si>
  <si>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</si>
  <si>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</si>
  <si>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</si>
  <si>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</si>
  <si>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</si>
  <si>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</si>
  <si>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</si>
  <si>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</si>
  <si>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</si>
  <si>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</si>
  <si>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</si>
  <si>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</si>
  <si>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</si>
  <si>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</si>
  <si>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</si>
  <si>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</si>
  <si>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</si>
  <si>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</si>
  <si>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</si>
  <si>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</si>
  <si>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</si>
  <si>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</si>
  <si>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</si>
  <si>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</si>
  <si>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</si>
  <si>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</si>
  <si>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</si>
  <si>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</si>
  <si>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</si>
  <si>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</si>
  <si>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</si>
  <si>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</si>
  <si>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</si>
  <si>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</si>
  <si>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</si>
  <si>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</si>
  <si>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</si>
  <si>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</si>
  <si>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</si>
  <si>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</si>
  <si>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</si>
  <si>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</si>
  <si>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</si>
  <si>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</si>
  <si>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</si>
  <si>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</si>
  <si>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</si>
  <si>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</si>
  <si>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</si>
  <si>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</si>
  <si>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</si>
  <si>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</si>
  <si>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</si>
  <si>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</si>
  <si>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</si>
  <si>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</si>
  <si>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</si>
  <si>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</si>
  <si>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</si>
  <si>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</si>
  <si>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</si>
  <si>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</si>
  <si>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</si>
  <si>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</si>
  <si>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</si>
  <si>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</si>
  <si>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</si>
  <si>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</si>
  <si>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</si>
  <si>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</si>
  <si>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</si>
  <si>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</si>
  <si>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</si>
  <si>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</si>
  <si>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</si>
  <si>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</si>
  <si>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</si>
  <si>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</si>
  <si>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</si>
  <si>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</si>
  <si>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</si>
  <si>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</si>
  <si>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</si>
  <si>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</si>
  <si>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</si>
  <si>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</si>
  <si>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</si>
  <si>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</si>
  <si>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</si>
  <si>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</si>
  <si>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</si>
  <si>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</si>
  <si>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</si>
  <si>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</si>
  <si>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</si>
  <si>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</si>
  <si>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</si>
  <si>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</si>
  <si>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</si>
  <si>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</si>
  <si>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</si>
  <si>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</si>
  <si>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</si>
  <si>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</si>
  <si>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</si>
  <si>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</si>
  <si>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</si>
  <si>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</si>
  <si>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</si>
  <si>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</si>
  <si>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</si>
  <si>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</si>
  <si>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</si>
  <si>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</si>
  <si>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</si>
  <si>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</si>
  <si>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</si>
  <si>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</si>
  <si>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</si>
  <si>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</si>
  <si>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</si>
  <si>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</si>
  <si>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</si>
  <si>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</si>
  <si>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</si>
  <si>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</si>
  <si>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</si>
  <si>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</si>
  <si>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</si>
  <si>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</si>
  <si>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</si>
  <si>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</si>
  <si>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</si>
  <si>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</si>
  <si>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</si>
  <si>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</si>
  <si>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</si>
  <si>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</si>
  <si>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</si>
  <si>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</si>
  <si>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</si>
  <si>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</si>
  <si>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</si>
  <si>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</si>
  <si>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</si>
  <si>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</si>
  <si>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</si>
  <si>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</si>
  <si>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</si>
  <si>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</si>
  <si>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</si>
  <si>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</si>
  <si>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</si>
  <si>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</si>
  <si>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</si>
  <si>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</si>
  <si>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</si>
  <si>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</si>
  <si>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</si>
  <si>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</si>
  <si>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</si>
  <si>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</si>
  <si>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</si>
  <si>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</si>
  <si>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</si>
  <si>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</si>
  <si>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</si>
  <si>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</si>
  <si>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</si>
  <si>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</si>
  <si>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</si>
  <si>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</si>
  <si>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</si>
  <si>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</si>
  <si>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</si>
  <si>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</si>
  <si>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</si>
  <si>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</si>
  <si>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</si>
  <si>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</si>
  <si>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</si>
  <si>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</si>
  <si>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</si>
  <si>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</si>
  <si>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</si>
  <si>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</si>
  <si>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</si>
  <si>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</si>
  <si>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</si>
  <si>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</si>
  <si>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</si>
  <si>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</si>
  <si>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</si>
  <si>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</si>
  <si>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</si>
  <si>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</si>
  <si>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</si>
  <si>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</si>
  <si>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</si>
  <si>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</si>
  <si>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</si>
  <si>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</si>
  <si>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</si>
  <si>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</si>
  <si>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</si>
  <si>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</si>
  <si>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</si>
  <si>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</si>
  <si>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</si>
  <si>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</si>
  <si>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</si>
  <si>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</si>
  <si>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</si>
  <si>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</si>
  <si>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</si>
  <si>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</si>
  <si>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</si>
  <si>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</si>
  <si>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</si>
  <si>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</si>
  <si>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</si>
  <si>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</si>
  <si>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</si>
  <si>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</si>
  <si>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</si>
  <si>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</si>
  <si>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</si>
  <si>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</si>
  <si>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</si>
  <si>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</si>
  <si>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</si>
  <si>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</si>
  <si>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</si>
  <si>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</si>
  <si>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</si>
  <si>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</si>
  <si>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</si>
  <si>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</si>
  <si>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Năm 2021
Year 2021</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</si>
  <si>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</si>
  <si>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</si>
  <si>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</si>
  <si>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</si>
  <si>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</si>
  <si>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</si>
  <si>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</si>
  <si>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</si>
  <si>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</si>
  <si>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</si>
  <si>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</si>
  <si>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</si>
  <si>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</si>
  <si>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</si>
  <si>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</si>
  <si>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</si>
  <si>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</si>
  <si>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</si>
  <si>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</si>
  <si>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</si>
  <si>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</si>
  <si>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</si>
  <si>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</si>
  <si>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</si>
  <si>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</si>
  <si>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</si>
  <si>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</si>
  <si>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</si>
  <si>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</si>
  <si>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</si>
  <si>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</si>
  <si>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</si>
  <si>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</si>
  <si>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</si>
  <si>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</si>
  <si>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</si>
  <si>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</si>
  <si>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</si>
  <si>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</si>
  <si>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</si>
  <si>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</si>
  <si>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</si>
  <si>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</si>
  <si>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</si>
  <si>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</si>
  <si>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</si>
  <si>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</si>
  <si>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</si>
  <si>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</si>
  <si>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</si>
  <si>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</si>
  <si>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</si>
  <si>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</si>
  <si>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</si>
  <si>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</si>
  <si>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</si>
  <si>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</si>
  <si>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</si>
  <si>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</si>
  <si>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</si>
  <si>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</si>
  <si>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</si>
  <si>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</si>
  <si>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</si>
  <si>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</si>
  <si>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</si>
  <si>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</si>
  <si>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</si>
  <si>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</si>
  <si>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</si>
  <si>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</si>
  <si>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</si>
  <si>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</si>
  <si>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</si>
  <si>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</si>
  <si>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</si>
  <si>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</si>
  <si>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</si>
  <si>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</si>
  <si>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</si>
  <si>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</si>
  <si>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</si>
  <si>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</si>
  <si>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</si>
  <si>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</si>
  <si>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t>2251.3</t>
  </si>
  <si>
    <t>2251.4</t>
  </si>
  <si>
    <t>2251.5</t>
  </si>
  <si>
    <t>2251.6</t>
  </si>
  <si>
    <t>2251.7</t>
  </si>
  <si>
    <t>2251.8</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</si>
  <si>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</si>
  <si>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</si>
  <si>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</si>
  <si>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Quỹ Đầu tư Trái phiếu Linh hoạt Techcom 
</t>
    </r>
    <r>
      <rPr>
        <sz val="10"/>
        <rFont val="Tahoma"/>
        <family val="2"/>
      </rPr>
      <t>Techcom Flexi Bond Fund (TCFF)</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</si>
  <si>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</si>
  <si>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</si>
  <si>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</si>
  <si>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</si>
  <si>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t>CII120018</t>
  </si>
  <si>
    <t>HDG121001</t>
  </si>
  <si>
    <t>MSN11906</t>
  </si>
  <si>
    <t>MSN12002</t>
  </si>
  <si>
    <t>NPM11805</t>
  </si>
  <si>
    <t>NPM11907</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</si>
  <si>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</si>
  <si>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Ngày 30 tháng 11 năm 2021
As at 30 Nov 2021</t>
  </si>
  <si>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</si>
  <si>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</si>
  <si>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</si>
  <si>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</si>
  <si>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</si>
  <si>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</si>
  <si>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</si>
  <si>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</si>
  <si>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</si>
  <si>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</si>
  <si>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</si>
  <si>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t>Tháng 12 năm 2021/December 2021</t>
  </si>
  <si>
    <t>Tại ngày 31 tháng 12 năm 2021/As at 31 Dec 2021</t>
  </si>
  <si>
    <t>KỲ BÁO CÁO/ THIS PERIOD
31/12/2021</t>
  </si>
  <si>
    <t>KỲ TRƯỚC/ LAST PERIOD
30/11/2021</t>
  </si>
  <si>
    <t>Ngày 31 tháng 12 năm 2021
As at 31 Dec 2021</t>
  </si>
  <si>
    <t>SBT121002</t>
  </si>
  <si>
    <r>
      <rPr>
        <b/>
        <sz val="8"/>
        <rFont val="Tahoma"/>
        <family val="2"/>
      </rPr>
      <t>Ngày 07 tháng 01 năm 2022</t>
    </r>
    <r>
      <rPr>
        <sz val="8"/>
        <rFont val="Tahoma"/>
        <family val="2"/>
      </rPr>
      <t xml:space="preserve">
07 January 2022</t>
    </r>
  </si>
  <si>
    <t>Ngày 07 tháng 01 năm 2022
07 January 2022</t>
  </si>
  <si>
    <t>- Chứng chỉ tiền gửi của Công ty Tài chính TNHH MTV Home Credit Việt Nam, giá trị theo mệnh giá 6 tỷ đồng. Chứng chỉ tiền gửi đã lưu kho ngân hàng giám sát, Ngân hàng giám sát chưa nhận được xác nhận số dư từ Tổ chức phát hành tại thời điểm lập báo cáo.</t>
  </si>
  <si>
    <t>NVLB2122005 (1)</t>
  </si>
  <si>
    <t>Ghi chú:</t>
  </si>
  <si>
    <t>(1) Giá trái phiếu được xác định theo Sổ tay định giá của Quỹ được Ban đại diện quỹ phê duyệt. Trái phiếu không lưu kho Ngân hàng giám sát. Ngân hàng giám sát đã nhận được xác nhận số dư từ đại lý quản lý sổ cổ đông tại thời điểm lập báo cáo.</t>
  </si>
  <si>
    <t>Tiền gửi kỳ hạn không quá 3 tháng (2)
Deposit with term not more than three months</t>
  </si>
  <si>
    <t>Tiền gửi kỳ hạn trên 3 tháng (3)
Deposit with term more than three months</t>
  </si>
  <si>
    <t>(3) Bao gồm:</t>
  </si>
  <si>
    <t>- Chứng chỉ tiền gửi của Công ty Tài chính TNHH MTV Ngân hàng Việt Nam Thịnh Vượng SMBC, tổng giá trị theo mệnh giá 17 tỷ đồng. Chứng chỉ tiền gửi đã lưu kho ngân hàng giám sát, Ngân hàng giám sát đã nhận được xác nhận số dư từ Tổ chức phát hành tại thời điểm lập báo cáo.</t>
  </si>
  <si>
    <t>(2) Ngân hàng giám sát đã lưu giữ Hợp đồng tiền gửi, đã nhận được xác nhận số dư tiền gửi từ Tổ chức nhận tiền gửi tại thời điểm cuối tháng.</t>
  </si>
</sst>
</file>

<file path=xl/styles.xml><?xml version="1.0" encoding="utf-8"?>
<styleSheet xmlns="http://schemas.openxmlformats.org/spreadsheetml/2006/main" xmlns:mc="http://schemas.openxmlformats.org/markup-compatibility/2006" xmlns:x14ac="http://schemas.microsoft.com/office/spreadsheetml/2009/9/ac" mc:Ignorable="x14ac">
  <numFmts count="61">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 #,##0_-;_-* &quot;-&quot;_-;_-@_-"/>
    <numFmt numFmtId="171" formatCode="_-* #,##0.00_-;\-* #,##0.00_-;_-* &quot;-&quot;??_-;_-@_-"/>
    <numFmt numFmtId="172" formatCode="_(* #,##0_);_(* \(#,##0\);_(* &quot;-&quot;??_);_(@_)"/>
    <numFmt numFmtId="173" formatCode="_(* #,##0.00_);_(* \(#,##0.00\);_(* &quot;-&quot;_);_(@_)"/>
    <numFmt numFmtId="174" formatCode="#,##0_ ;\-#,##0\ "/>
    <numFmt numFmtId="175" formatCode="_-&quot;$&quot;* #,##0_-;\-&quot;$&quot;* #,##0_-;_-&quot;$&quot;* &quot;-&quot;_-;_-@_-"/>
    <numFmt numFmtId="176" formatCode="[$-409]dd\ mmmm\ yyyy;@"/>
    <numFmt numFmtId="177" formatCode="#,##0,_);[Red]\(#,##0,\)"/>
    <numFmt numFmtId="178" formatCode="&quot;\&quot;#,##0;[Red]&quot;\&quot;&quot;\&quot;\-#,##0"/>
    <numFmt numFmtId="179" formatCode="_-* #,##0_$_-;\-* #,##0_$_-;_-* &quot;-&quot;_$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d"/>
    <numFmt numFmtId="216" formatCode="#"/>
    <numFmt numFmtId="217" formatCode="&quot;¡Ì&quot;#,##0;[Red]\-&quot;¡Ì&quot;#,##0"/>
    <numFmt numFmtId="218" formatCode="#,##0.00\ &quot;F&quot;;[Red]\-#,##0.00\ &quot;F&quot;"/>
    <numFmt numFmtId="219" formatCode="_-* #,##0\ &quot;F&quot;_-;\-* #,##0\ &quot;F&quot;_-;_-* &quot;-&quot;\ &quot;F&quot;_-;_-@_-"/>
    <numFmt numFmtId="220" formatCode="#,##0.00\ &quot;F&quot;;\-#,##0.00\ &quot;F&quot;"/>
    <numFmt numFmtId="221" formatCode="_-* #,##0\ &quot;DM&quot;_-;\-* #,##0\ &quot;DM&quot;_-;_-* &quot;-&quot;\ &quot;DM&quot;_-;_-@_-"/>
    <numFmt numFmtId="222" formatCode="_-* #,##0.00\ &quot;DM&quot;_-;\-* #,##0.00\ &quot;DM&quot;_-;_-* &quot;-&quot;??\ &quot;DM&quot;_-;_-@_-"/>
    <numFmt numFmtId="223" formatCode="_-* #,##0\ _s_u_'_m_-;\-* #,##0\ _s_u_'_m_-;_-* &quot;-&quot;\ _s_u_'_m_-;_-@_-"/>
    <numFmt numFmtId="224" formatCode="_-* #,##0.00\ _s_u_'_m_-;\-* #,##0.00\ _s_u_'_m_-;_-* &quot;-&quot;??\ _s_u_'_m_-;_-@_-"/>
  </numFmts>
  <fonts count="17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9.5"/>
      <name val="Tahoma"/>
      <family val="2"/>
      <charset val="163"/>
    </font>
    <font>
      <b/>
      <sz val="9"/>
      <name val="Tahoma"/>
      <family val="2"/>
    </font>
    <font>
      <sz val="9"/>
      <name val="Tahoma"/>
      <family val="2"/>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0"/>
      <name val="Calibri"/>
      <family val="2"/>
      <scheme val="minor"/>
    </font>
    <font>
      <b/>
      <u/>
      <sz val="10"/>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b/>
      <sz val="10"/>
      <color theme="1"/>
      <name val="Tahoma"/>
      <family val="2"/>
    </font>
    <font>
      <b/>
      <sz val="9.5"/>
      <color theme="1"/>
      <name val="Tahoma"/>
      <family val="2"/>
    </font>
    <font>
      <sz val="11"/>
      <color theme="1"/>
      <name val="Times New Roman"/>
      <family val="1"/>
    </font>
    <font>
      <sz val="9.5"/>
      <color theme="1"/>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1">
    <xf numFmtId="0" fontId="0" fillId="0" borderId="0"/>
    <xf numFmtId="169" fontId="12" fillId="0" borderId="0" quotePrefix="1" applyFont="0" applyFill="0" applyBorder="0" applyAlignment="0">
      <protection locked="0"/>
    </xf>
    <xf numFmtId="169" fontId="30" fillId="0" borderId="0" applyFont="0" applyFill="0" applyBorder="0" applyAlignment="0" applyProtection="0"/>
    <xf numFmtId="169" fontId="18" fillId="0" borderId="0" applyFont="0" applyFill="0" applyBorder="0" applyAlignment="0" applyProtection="0"/>
    <xf numFmtId="169" fontId="3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0" fontId="1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7" fillId="0" borderId="0"/>
    <xf numFmtId="9" fontId="12" fillId="0" borderId="0" quotePrefix="1" applyFont="0" applyFill="0" applyBorder="0" applyAlignment="0">
      <protection locked="0"/>
    </xf>
    <xf numFmtId="9" fontId="30" fillId="0" borderId="0" applyFont="0" applyFill="0" applyBorder="0" applyAlignment="0" applyProtection="0"/>
    <xf numFmtId="0" fontId="11" fillId="0" borderId="0"/>
    <xf numFmtId="169" fontId="11" fillId="0" borderId="0" applyFont="0" applyFill="0" applyBorder="0" applyAlignment="0" applyProtection="0"/>
    <xf numFmtId="0" fontId="10" fillId="0" borderId="0"/>
    <xf numFmtId="0" fontId="10" fillId="0" borderId="0"/>
    <xf numFmtId="169" fontId="12" fillId="0" borderId="0" quotePrefix="1" applyFont="0" applyFill="0" applyBorder="0" applyAlignment="0">
      <protection locked="0"/>
    </xf>
    <xf numFmtId="175" fontId="40" fillId="0" borderId="0" applyFont="0" applyFill="0" applyBorder="0" applyAlignment="0" applyProtection="0"/>
    <xf numFmtId="0" fontId="41" fillId="0" borderId="0" applyNumberFormat="0" applyFill="0" applyBorder="0" applyAlignment="0" applyProtection="0"/>
    <xf numFmtId="176" fontId="41" fillId="0" borderId="0" applyNumberFormat="0" applyFill="0" applyBorder="0" applyAlignment="0" applyProtection="0"/>
    <xf numFmtId="176" fontId="41" fillId="0" borderId="0" applyNumberFormat="0" applyFill="0" applyBorder="0" applyAlignment="0" applyProtection="0"/>
    <xf numFmtId="177" fontId="42" fillId="0" borderId="0" applyBorder="0"/>
    <xf numFmtId="0" fontId="12" fillId="0" borderId="0"/>
    <xf numFmtId="0" fontId="43"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40" fontId="44" fillId="0" borderId="0" applyFont="0" applyFill="0" applyBorder="0" applyAlignment="0" applyProtection="0"/>
    <xf numFmtId="179" fontId="45" fillId="0" borderId="0" applyFont="0" applyFill="0" applyBorder="0" applyAlignment="0" applyProtection="0"/>
    <xf numFmtId="38" fontId="44" fillId="0" borderId="0" applyFont="0" applyFill="0" applyBorder="0" applyAlignment="0" applyProtection="0"/>
    <xf numFmtId="170" fontId="46" fillId="0" borderId="0" applyFont="0" applyFill="0" applyBorder="0" applyAlignment="0" applyProtection="0"/>
    <xf numFmtId="9" fontId="47" fillId="0" borderId="0" applyFont="0" applyFill="0" applyBorder="0" applyAlignment="0" applyProtection="0"/>
    <xf numFmtId="165" fontId="48" fillId="0" borderId="0" applyFont="0" applyFill="0" applyBorder="0" applyAlignment="0" applyProtection="0"/>
    <xf numFmtId="0" fontId="49"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50" fillId="0" borderId="0"/>
    <xf numFmtId="0" fontId="12" fillId="0" borderId="0" applyNumberFormat="0" applyFill="0" applyBorder="0" applyAlignment="0" applyProtection="0"/>
    <xf numFmtId="0" fontId="51" fillId="0" borderId="0"/>
    <xf numFmtId="0" fontId="51" fillId="0" borderId="0"/>
    <xf numFmtId="0" fontId="52" fillId="0" borderId="0">
      <alignment vertical="top"/>
    </xf>
    <xf numFmtId="166" fontId="53" fillId="0" borderId="0" applyFont="0" applyFill="0" applyBorder="0" applyAlignment="0" applyProtection="0"/>
    <xf numFmtId="0" fontId="54" fillId="0" borderId="0" applyNumberFormat="0" applyFill="0" applyBorder="0" applyAlignment="0" applyProtection="0"/>
    <xf numFmtId="166" fontId="53" fillId="0" borderId="0" applyFont="0" applyFill="0" applyBorder="0" applyAlignment="0" applyProtection="0"/>
    <xf numFmtId="175" fontId="40" fillId="0" borderId="0" applyFont="0" applyFill="0" applyBorder="0" applyAlignment="0" applyProtection="0"/>
    <xf numFmtId="171" fontId="40" fillId="0" borderId="0" applyFont="0" applyFill="0" applyBorder="0" applyAlignment="0" applyProtection="0"/>
    <xf numFmtId="180" fontId="53" fillId="0" borderId="0" applyFont="0" applyFill="0" applyBorder="0" applyAlignment="0" applyProtection="0"/>
    <xf numFmtId="170" fontId="40" fillId="0" borderId="0" applyFont="0" applyFill="0" applyBorder="0" applyAlignment="0" applyProtection="0"/>
    <xf numFmtId="166" fontId="53" fillId="0" borderId="0" applyFont="0" applyFill="0" applyBorder="0" applyAlignment="0" applyProtection="0"/>
    <xf numFmtId="180" fontId="53" fillId="0" borderId="0" applyFont="0" applyFill="0" applyBorder="0" applyAlignment="0" applyProtection="0"/>
    <xf numFmtId="171" fontId="40" fillId="0" borderId="0" applyFont="0" applyFill="0" applyBorder="0" applyAlignment="0" applyProtection="0"/>
    <xf numFmtId="181" fontId="53" fillId="0" borderId="0" applyFont="0" applyFill="0" applyBorder="0" applyAlignment="0" applyProtection="0"/>
    <xf numFmtId="170" fontId="40" fillId="0" borderId="0" applyFont="0" applyFill="0" applyBorder="0" applyAlignment="0" applyProtection="0"/>
    <xf numFmtId="171" fontId="40" fillId="0" borderId="0" applyFont="0" applyFill="0" applyBorder="0" applyAlignment="0" applyProtection="0"/>
    <xf numFmtId="181" fontId="53" fillId="0" borderId="0" applyFont="0" applyFill="0" applyBorder="0" applyAlignment="0" applyProtection="0"/>
    <xf numFmtId="180" fontId="53" fillId="0" borderId="0" applyFont="0" applyFill="0" applyBorder="0" applyAlignment="0" applyProtection="0"/>
    <xf numFmtId="170" fontId="40" fillId="0" borderId="0" applyFont="0" applyFill="0" applyBorder="0" applyAlignment="0" applyProtection="0"/>
    <xf numFmtId="175" fontId="40" fillId="0" borderId="0" applyFont="0" applyFill="0" applyBorder="0" applyAlignment="0" applyProtection="0"/>
    <xf numFmtId="166" fontId="53" fillId="0" borderId="0" applyFont="0" applyFill="0" applyBorder="0" applyAlignment="0" applyProtection="0"/>
    <xf numFmtId="170" fontId="40" fillId="0" borderId="0" applyFont="0" applyFill="0" applyBorder="0" applyAlignment="0" applyProtection="0"/>
    <xf numFmtId="181" fontId="53" fillId="0" borderId="0" applyFont="0" applyFill="0" applyBorder="0" applyAlignment="0" applyProtection="0"/>
    <xf numFmtId="180" fontId="53" fillId="0" borderId="0" applyFont="0" applyFill="0" applyBorder="0" applyAlignment="0" applyProtection="0"/>
    <xf numFmtId="175" fontId="40" fillId="0" borderId="0" applyFont="0" applyFill="0" applyBorder="0" applyAlignment="0" applyProtection="0"/>
    <xf numFmtId="171" fontId="40" fillId="0" borderId="0" applyFont="0" applyFill="0" applyBorder="0" applyAlignment="0" applyProtection="0"/>
    <xf numFmtId="0" fontId="54" fillId="0" borderId="0" applyNumberFormat="0" applyFill="0" applyBorder="0" applyAlignment="0" applyProtection="0"/>
    <xf numFmtId="182" fontId="12" fillId="0" borderId="0" applyFont="0" applyFill="0" applyBorder="0" applyAlignment="0" applyProtection="0"/>
    <xf numFmtId="183" fontId="12" fillId="0" borderId="0" applyFont="0" applyFill="0" applyBorder="0" applyAlignment="0" applyProtection="0"/>
    <xf numFmtId="0" fontId="12" fillId="0" borderId="0"/>
    <xf numFmtId="0" fontId="55" fillId="0" borderId="0"/>
    <xf numFmtId="0" fontId="56" fillId="16" borderId="0"/>
    <xf numFmtId="9" fontId="57" fillId="0" borderId="0" applyBorder="0" applyAlignment="0" applyProtection="0"/>
    <xf numFmtId="0" fontId="58" fillId="16" borderId="0"/>
    <xf numFmtId="0" fontId="17" fillId="0" borderId="0"/>
    <xf numFmtId="176" fontId="59" fillId="17" borderId="0" applyNumberFormat="0" applyBorder="0" applyAlignment="0" applyProtection="0"/>
    <xf numFmtId="0" fontId="10" fillId="4" borderId="0" applyNumberFormat="0" applyBorder="0" applyAlignment="0" applyProtection="0"/>
    <xf numFmtId="176" fontId="59" fillId="18" borderId="0" applyNumberFormat="0" applyBorder="0" applyAlignment="0" applyProtection="0"/>
    <xf numFmtId="0" fontId="10" fillId="6" borderId="0" applyNumberFormat="0" applyBorder="0" applyAlignment="0" applyProtection="0"/>
    <xf numFmtId="176" fontId="59" fillId="19" borderId="0" applyNumberFormat="0" applyBorder="0" applyAlignment="0" applyProtection="0"/>
    <xf numFmtId="0" fontId="10" fillId="8" borderId="0" applyNumberFormat="0" applyBorder="0" applyAlignment="0" applyProtection="0"/>
    <xf numFmtId="176" fontId="59" fillId="20" borderId="0" applyNumberFormat="0" applyBorder="0" applyAlignment="0" applyProtection="0"/>
    <xf numFmtId="0" fontId="10" fillId="10" borderId="0" applyNumberFormat="0" applyBorder="0" applyAlignment="0" applyProtection="0"/>
    <xf numFmtId="176" fontId="59" fillId="21" borderId="0" applyNumberFormat="0" applyBorder="0" applyAlignment="0" applyProtection="0"/>
    <xf numFmtId="0" fontId="10" fillId="12" borderId="0" applyNumberFormat="0" applyBorder="0" applyAlignment="0" applyProtection="0"/>
    <xf numFmtId="176" fontId="59" fillId="22" borderId="0" applyNumberFormat="0" applyBorder="0" applyAlignment="0" applyProtection="0"/>
    <xf numFmtId="0" fontId="10" fillId="14" borderId="0" applyNumberFormat="0" applyBorder="0" applyAlignment="0" applyProtection="0"/>
    <xf numFmtId="0" fontId="60" fillId="16" borderId="0"/>
    <xf numFmtId="0" fontId="61" fillId="0" borderId="0"/>
    <xf numFmtId="0" fontId="62" fillId="0" borderId="0">
      <alignment wrapText="1"/>
    </xf>
    <xf numFmtId="176" fontId="59" fillId="23" borderId="0" applyNumberFormat="0" applyBorder="0" applyAlignment="0" applyProtection="0"/>
    <xf numFmtId="0" fontId="10" fillId="5" borderId="0" applyNumberFormat="0" applyBorder="0" applyAlignment="0" applyProtection="0"/>
    <xf numFmtId="176" fontId="59" fillId="24" borderId="0" applyNumberFormat="0" applyBorder="0" applyAlignment="0" applyProtection="0"/>
    <xf numFmtId="0" fontId="10" fillId="7" borderId="0" applyNumberFormat="0" applyBorder="0" applyAlignment="0" applyProtection="0"/>
    <xf numFmtId="176" fontId="59" fillId="25" borderId="0" applyNumberFormat="0" applyBorder="0" applyAlignment="0" applyProtection="0"/>
    <xf numFmtId="0" fontId="10" fillId="9" borderId="0" applyNumberFormat="0" applyBorder="0" applyAlignment="0" applyProtection="0"/>
    <xf numFmtId="176" fontId="59" fillId="20" borderId="0" applyNumberFormat="0" applyBorder="0" applyAlignment="0" applyProtection="0"/>
    <xf numFmtId="0" fontId="10" fillId="11" borderId="0" applyNumberFormat="0" applyBorder="0" applyAlignment="0" applyProtection="0"/>
    <xf numFmtId="176" fontId="59" fillId="23" borderId="0" applyNumberFormat="0" applyBorder="0" applyAlignment="0" applyProtection="0"/>
    <xf numFmtId="0" fontId="10" fillId="13" borderId="0" applyNumberFormat="0" applyBorder="0" applyAlignment="0" applyProtection="0"/>
    <xf numFmtId="176" fontId="59" fillId="26" borderId="0" applyNumberFormat="0" applyBorder="0" applyAlignment="0" applyProtection="0"/>
    <xf numFmtId="0" fontId="10" fillId="15" borderId="0" applyNumberFormat="0" applyBorder="0" applyAlignment="0" applyProtection="0"/>
    <xf numFmtId="176" fontId="63" fillId="27" borderId="0" applyNumberFormat="0" applyBorder="0" applyAlignment="0" applyProtection="0"/>
    <xf numFmtId="176" fontId="63" fillId="24" borderId="0" applyNumberFormat="0" applyBorder="0" applyAlignment="0" applyProtection="0"/>
    <xf numFmtId="176" fontId="63" fillId="25" borderId="0" applyNumberFormat="0" applyBorder="0" applyAlignment="0" applyProtection="0"/>
    <xf numFmtId="176" fontId="63" fillId="28" borderId="0" applyNumberFormat="0" applyBorder="0" applyAlignment="0" applyProtection="0"/>
    <xf numFmtId="176" fontId="63" fillId="29" borderId="0" applyNumberFormat="0" applyBorder="0" applyAlignment="0" applyProtection="0"/>
    <xf numFmtId="176" fontId="63" fillId="30" borderId="0" applyNumberFormat="0" applyBorder="0" applyAlignment="0" applyProtection="0"/>
    <xf numFmtId="176" fontId="63" fillId="31" borderId="0" applyNumberFormat="0" applyBorder="0" applyAlignment="0" applyProtection="0"/>
    <xf numFmtId="176" fontId="63" fillId="32" borderId="0" applyNumberFormat="0" applyBorder="0" applyAlignment="0" applyProtection="0"/>
    <xf numFmtId="176" fontId="63" fillId="33" borderId="0" applyNumberFormat="0" applyBorder="0" applyAlignment="0" applyProtection="0"/>
    <xf numFmtId="176" fontId="63" fillId="28" borderId="0" applyNumberFormat="0" applyBorder="0" applyAlignment="0" applyProtection="0"/>
    <xf numFmtId="176" fontId="63" fillId="29" borderId="0" applyNumberFormat="0" applyBorder="0" applyAlignment="0" applyProtection="0"/>
    <xf numFmtId="176" fontId="63" fillId="34" borderId="0" applyNumberFormat="0" applyBorder="0" applyAlignment="0" applyProtection="0"/>
    <xf numFmtId="0" fontId="64" fillId="0" borderId="0" applyNumberFormat="0" applyAlignment="0"/>
    <xf numFmtId="184" fontId="12" fillId="0" borderId="0" applyFont="0" applyFill="0" applyBorder="0" applyAlignment="0" applyProtection="0"/>
    <xf numFmtId="0" fontId="65" fillId="0" borderId="0" applyFont="0" applyFill="0" applyBorder="0" applyAlignment="0" applyProtection="0"/>
    <xf numFmtId="185" fontId="66" fillId="0" borderId="0" applyFont="0" applyFill="0" applyBorder="0" applyAlignment="0" applyProtection="0"/>
    <xf numFmtId="186" fontId="12" fillId="0" borderId="0" applyFont="0" applyFill="0" applyBorder="0" applyAlignment="0" applyProtection="0"/>
    <xf numFmtId="0" fontId="65" fillId="0" borderId="0" applyFont="0" applyFill="0" applyBorder="0" applyAlignment="0" applyProtection="0"/>
    <xf numFmtId="186" fontId="12" fillId="0" borderId="0" applyFont="0" applyFill="0" applyBorder="0" applyAlignment="0" applyProtection="0"/>
    <xf numFmtId="0" fontId="67" fillId="0" borderId="0">
      <alignment horizontal="center" wrapText="1"/>
      <protection locked="0"/>
    </xf>
    <xf numFmtId="187" fontId="68" fillId="0" borderId="0" applyFont="0" applyFill="0" applyBorder="0" applyAlignment="0" applyProtection="0"/>
    <xf numFmtId="0" fontId="65" fillId="0" borderId="0" applyFont="0" applyFill="0" applyBorder="0" applyAlignment="0" applyProtection="0"/>
    <xf numFmtId="187" fontId="68" fillId="0" borderId="0" applyFont="0" applyFill="0" applyBorder="0" applyAlignment="0" applyProtection="0"/>
    <xf numFmtId="188" fontId="68" fillId="0" borderId="0" applyFont="0" applyFill="0" applyBorder="0" applyAlignment="0" applyProtection="0"/>
    <xf numFmtId="0" fontId="65" fillId="0" borderId="0" applyFont="0" applyFill="0" applyBorder="0" applyAlignment="0" applyProtection="0"/>
    <xf numFmtId="188" fontId="68" fillId="0" borderId="0" applyFont="0" applyFill="0" applyBorder="0" applyAlignment="0" applyProtection="0"/>
    <xf numFmtId="175" fontId="40" fillId="0" borderId="0" applyFont="0" applyFill="0" applyBorder="0" applyAlignment="0" applyProtection="0"/>
    <xf numFmtId="176" fontId="69" fillId="18" borderId="0" applyNumberFormat="0" applyBorder="0" applyAlignment="0" applyProtection="0"/>
    <xf numFmtId="0" fontId="65" fillId="0" borderId="0"/>
    <xf numFmtId="0" fontId="55" fillId="0" borderId="0"/>
    <xf numFmtId="0" fontId="65" fillId="0" borderId="0"/>
    <xf numFmtId="37" fontId="70" fillId="0" borderId="0"/>
    <xf numFmtId="179" fontId="12" fillId="0" borderId="0" applyFont="0" applyFill="0" applyBorder="0" applyAlignment="0" applyProtection="0"/>
    <xf numFmtId="189" fontId="12" fillId="0" borderId="0" applyFont="0" applyFill="0" applyBorder="0" applyAlignment="0" applyProtection="0"/>
    <xf numFmtId="177" fontId="42" fillId="0" borderId="0" applyFill="0"/>
    <xf numFmtId="190" fontId="42" fillId="0" borderId="0" applyNumberFormat="0" applyFill="0" applyBorder="0" applyAlignment="0">
      <alignment horizontal="center"/>
    </xf>
    <xf numFmtId="0" fontId="71" fillId="0" borderId="0" applyNumberFormat="0" applyFill="0">
      <alignment horizontal="center" vertical="center" wrapText="1"/>
    </xf>
    <xf numFmtId="177" fontId="42" fillId="0" borderId="9" applyFill="0" applyBorder="0"/>
    <xf numFmtId="167" fontId="42" fillId="0" borderId="0" applyAlignment="0"/>
    <xf numFmtId="0" fontId="71" fillId="0" borderId="0" applyFill="0" applyBorder="0">
      <alignment horizontal="center" vertical="center"/>
    </xf>
    <xf numFmtId="0" fontId="71" fillId="0" borderId="0" applyFill="0" applyBorder="0">
      <alignment horizontal="center" vertical="center"/>
    </xf>
    <xf numFmtId="177" fontId="42" fillId="0" borderId="8" applyFill="0" applyBorder="0"/>
    <xf numFmtId="0" fontId="42" fillId="0" borderId="0" applyNumberFormat="0" applyAlignment="0"/>
    <xf numFmtId="0" fontId="55" fillId="0" borderId="0" applyFill="0" applyBorder="0">
      <alignment horizontal="center" vertical="center" wrapText="1"/>
    </xf>
    <xf numFmtId="0" fontId="71" fillId="0" borderId="0" applyFill="0" applyBorder="0">
      <alignment horizontal="center" vertical="center" wrapText="1"/>
    </xf>
    <xf numFmtId="177" fontId="42" fillId="0" borderId="0" applyFill="0"/>
    <xf numFmtId="0" fontId="42" fillId="0" borderId="0" applyNumberFormat="0" applyAlignment="0">
      <alignment horizontal="center"/>
    </xf>
    <xf numFmtId="0" fontId="55" fillId="0" borderId="0" applyFill="0">
      <alignment horizontal="center" vertical="center" wrapText="1"/>
    </xf>
    <xf numFmtId="0" fontId="71" fillId="0" borderId="0" applyFill="0">
      <alignment horizontal="center" vertical="center" wrapText="1"/>
    </xf>
    <xf numFmtId="177" fontId="42" fillId="0" borderId="0" applyFill="0"/>
    <xf numFmtId="0" fontId="42" fillId="0" borderId="0" applyNumberFormat="0" applyAlignment="0">
      <alignment horizontal="center"/>
    </xf>
    <xf numFmtId="0" fontId="42" fillId="0" borderId="0" applyFill="0">
      <alignment vertical="center" wrapText="1"/>
    </xf>
    <xf numFmtId="0" fontId="71" fillId="0" borderId="0">
      <alignment horizontal="center" vertical="center" wrapText="1"/>
    </xf>
    <xf numFmtId="177" fontId="42" fillId="0" borderId="0" applyFill="0"/>
    <xf numFmtId="0" fontId="55" fillId="0" borderId="0" applyNumberFormat="0" applyAlignment="0">
      <alignment horizontal="center"/>
    </xf>
    <xf numFmtId="0" fontId="42" fillId="0" borderId="0" applyFill="0">
      <alignment horizontal="center" vertical="center" wrapText="1"/>
    </xf>
    <xf numFmtId="0" fontId="71" fillId="0" borderId="0" applyFill="0">
      <alignment horizontal="center" vertical="center" wrapText="1"/>
    </xf>
    <xf numFmtId="177" fontId="72" fillId="0" borderId="0" applyFill="0"/>
    <xf numFmtId="0" fontId="42" fillId="0" borderId="0" applyNumberFormat="0" applyAlignment="0">
      <alignment horizontal="center"/>
    </xf>
    <xf numFmtId="0" fontId="42" fillId="0" borderId="0" applyFill="0">
      <alignment horizontal="center" vertical="center" wrapText="1"/>
    </xf>
    <xf numFmtId="0" fontId="71" fillId="0" borderId="0" applyFill="0">
      <alignment horizontal="center" vertical="center" wrapText="1"/>
    </xf>
    <xf numFmtId="177" fontId="73" fillId="0" borderId="0" applyFill="0"/>
    <xf numFmtId="0" fontId="42" fillId="0" borderId="0" applyNumberFormat="0" applyAlignment="0">
      <alignment horizontal="center"/>
    </xf>
    <xf numFmtId="0" fontId="74" fillId="0" borderId="0">
      <alignment horizontal="center" wrapText="1"/>
    </xf>
    <xf numFmtId="0" fontId="71" fillId="0" borderId="0" applyFill="0">
      <alignment horizontal="center" vertical="center" wrapText="1"/>
    </xf>
    <xf numFmtId="191" fontId="12" fillId="0" borderId="0" applyFill="0" applyBorder="0" applyAlignment="0"/>
    <xf numFmtId="176" fontId="75" fillId="16" borderId="10" applyNumberFormat="0" applyAlignment="0" applyProtection="0"/>
    <xf numFmtId="0" fontId="76" fillId="0" borderId="0"/>
    <xf numFmtId="192" fontId="53" fillId="0" borderId="0" applyFont="0" applyFill="0" applyBorder="0" applyAlignment="0" applyProtection="0"/>
    <xf numFmtId="176" fontId="77" fillId="35" borderId="11" applyNumberFormat="0" applyAlignment="0" applyProtection="0"/>
    <xf numFmtId="1" fontId="78" fillId="0" borderId="6" applyBorder="0"/>
    <xf numFmtId="167"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0" fillId="0" borderId="0" applyFont="0" applyFill="0" applyBorder="0" applyAlignment="0" applyProtection="0"/>
    <xf numFmtId="169" fontId="52" fillId="0" borderId="0" applyFont="0" applyFill="0" applyBorder="0" applyAlignment="0" applyProtection="0"/>
    <xf numFmtId="171" fontId="12" fillId="0" borderId="0" applyFont="0" applyFill="0" applyBorder="0" applyAlignment="0" applyProtection="0"/>
    <xf numFmtId="169" fontId="10" fillId="0" borderId="0" applyFont="0" applyFill="0" applyBorder="0" applyAlignment="0" applyProtection="0"/>
    <xf numFmtId="169" fontId="52"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71" fontId="12"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71"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93" fontId="55" fillId="0" borderId="0"/>
    <xf numFmtId="193" fontId="55" fillId="0" borderId="0"/>
    <xf numFmtId="194" fontId="79" fillId="0" borderId="0"/>
    <xf numFmtId="3" fontId="12" fillId="0" borderId="0" applyFont="0" applyFill="0" applyBorder="0" applyAlignment="0" applyProtection="0"/>
    <xf numFmtId="3" fontId="12" fillId="0" borderId="0" applyFont="0" applyFill="0" applyBorder="0" applyAlignment="0" applyProtection="0"/>
    <xf numFmtId="0" fontId="80" fillId="0" borderId="0" applyNumberFormat="0" applyAlignment="0">
      <alignment horizontal="left"/>
    </xf>
    <xf numFmtId="0" fontId="81" fillId="0" borderId="0" applyNumberFormat="0" applyAlignment="0"/>
    <xf numFmtId="195" fontId="82" fillId="0" borderId="0" applyFont="0" applyFill="0" applyBorder="0" applyAlignment="0" applyProtection="0"/>
    <xf numFmtId="196" fontId="12" fillId="0" borderId="0" applyFont="0" applyFill="0" applyBorder="0" applyAlignment="0" applyProtection="0"/>
    <xf numFmtId="196" fontId="12" fillId="0" borderId="0" applyFont="0" applyFill="0" applyBorder="0" applyAlignment="0" applyProtection="0"/>
    <xf numFmtId="197" fontId="12" fillId="0" borderId="0"/>
    <xf numFmtId="0" fontId="12" fillId="0" borderId="0" applyFont="0" applyFill="0" applyBorder="0" applyAlignment="0" applyProtection="0"/>
    <xf numFmtId="0" fontId="12" fillId="0" borderId="0" applyFont="0" applyFill="0" applyBorder="0" applyAlignment="0" applyProtection="0"/>
    <xf numFmtId="198" fontId="12" fillId="0" borderId="0" applyFont="0" applyFill="0" applyBorder="0" applyAlignment="0" applyProtection="0"/>
    <xf numFmtId="199" fontId="12" fillId="0" borderId="0" applyFont="0" applyFill="0" applyBorder="0" applyAlignment="0" applyProtection="0"/>
    <xf numFmtId="200" fontId="12" fillId="0" borderId="0"/>
    <xf numFmtId="0" fontId="53" fillId="0" borderId="12">
      <alignment horizontal="left"/>
    </xf>
    <xf numFmtId="0" fontId="83" fillId="0" borderId="0" applyNumberFormat="0" applyAlignment="0">
      <alignment horizontal="left"/>
    </xf>
    <xf numFmtId="201" fontId="17" fillId="0" borderId="0" applyFont="0" applyFill="0" applyBorder="0" applyAlignment="0" applyProtection="0"/>
    <xf numFmtId="202" fontId="12" fillId="0" borderId="0" applyFont="0" applyFill="0" applyBorder="0" applyAlignment="0" applyProtection="0"/>
    <xf numFmtId="176" fontId="84" fillId="0" borderId="0" applyNumberForma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03" fontId="17" fillId="0" borderId="13" applyFont="0" applyFill="0" applyBorder="0" applyProtection="0"/>
    <xf numFmtId="176" fontId="85" fillId="19" borderId="0" applyNumberFormat="0" applyBorder="0" applyAlignment="0" applyProtection="0"/>
    <xf numFmtId="38" fontId="64" fillId="16" borderId="0" applyNumberFormat="0" applyBorder="0" applyAlignment="0" applyProtection="0"/>
    <xf numFmtId="0" fontId="86" fillId="0" borderId="0">
      <alignment horizontal="left"/>
    </xf>
    <xf numFmtId="0" fontId="87" fillId="0" borderId="14" applyNumberFormat="0" applyAlignment="0" applyProtection="0">
      <alignment horizontal="left" vertical="center"/>
    </xf>
    <xf numFmtId="0" fontId="87" fillId="0" borderId="15">
      <alignment horizontal="left" vertical="center"/>
    </xf>
    <xf numFmtId="14" fontId="41" fillId="21" borderId="16">
      <alignment horizontal="center" vertical="center" wrapText="1"/>
    </xf>
    <xf numFmtId="0" fontId="88" fillId="0" borderId="0" applyNumberFormat="0" applyFill="0" applyBorder="0" applyAlignment="0" applyProtection="0"/>
    <xf numFmtId="176" fontId="89" fillId="0" borderId="17" applyNumberFormat="0" applyFill="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7" fillId="0" borderId="0" applyNumberFormat="0" applyFill="0" applyBorder="0" applyAlignment="0" applyProtection="0"/>
    <xf numFmtId="176" fontId="90" fillId="0" borderId="18" applyNumberFormat="0" applyFill="0" applyAlignment="0" applyProtection="0"/>
    <xf numFmtId="0" fontId="87" fillId="0" borderId="0" applyNumberFormat="0" applyFill="0" applyBorder="0" applyAlignment="0" applyProtection="0"/>
    <xf numFmtId="0" fontId="87" fillId="0" borderId="0" applyNumberFormat="0" applyFill="0" applyBorder="0" applyAlignment="0" applyProtection="0"/>
    <xf numFmtId="176" fontId="91" fillId="0" borderId="19" applyNumberFormat="0" applyFill="0" applyAlignment="0" applyProtection="0"/>
    <xf numFmtId="176" fontId="91" fillId="0" borderId="0" applyNumberFormat="0" applyFill="0" applyBorder="0" applyAlignment="0" applyProtection="0"/>
    <xf numFmtId="14" fontId="41" fillId="21" borderId="16">
      <alignment horizontal="center" vertical="center" wrapText="1"/>
    </xf>
    <xf numFmtId="204" fontId="92" fillId="0" borderId="0">
      <protection locked="0"/>
    </xf>
    <xf numFmtId="204" fontId="92" fillId="0" borderId="0">
      <protection locked="0"/>
    </xf>
    <xf numFmtId="0" fontId="93"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10" fontId="64" fillId="36" borderId="1" applyNumberFormat="0" applyBorder="0" applyAlignment="0" applyProtection="0"/>
    <xf numFmtId="0" fontId="96" fillId="0" borderId="0"/>
    <xf numFmtId="0" fontId="96" fillId="0" borderId="0"/>
    <xf numFmtId="0" fontId="96" fillId="0" borderId="0"/>
    <xf numFmtId="0" fontId="96" fillId="0" borderId="0"/>
    <xf numFmtId="0" fontId="96" fillId="0" borderId="0"/>
    <xf numFmtId="176" fontId="97" fillId="22" borderId="10" applyNumberFormat="0" applyAlignment="0" applyProtection="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191" fontId="98" fillId="37" borderId="0"/>
    <xf numFmtId="0" fontId="67" fillId="0" borderId="0" applyNumberFormat="0" applyFont="0" applyBorder="0" applyAlignment="0"/>
    <xf numFmtId="176" fontId="99" fillId="0" borderId="20" applyNumberFormat="0" applyFill="0" applyAlignment="0" applyProtection="0"/>
    <xf numFmtId="191" fontId="98" fillId="38" borderId="0"/>
    <xf numFmtId="38" fontId="51" fillId="0" borderId="0" applyFont="0" applyFill="0" applyBorder="0" applyAlignment="0" applyProtection="0"/>
    <xf numFmtId="40" fontId="51" fillId="0" borderId="0" applyFont="0" applyFill="0" applyBorder="0" applyAlignment="0" applyProtection="0"/>
    <xf numFmtId="170" fontId="12" fillId="0" borderId="0" applyFont="0" applyFill="0" applyBorder="0" applyAlignment="0" applyProtection="0"/>
    <xf numFmtId="171" fontId="12" fillId="0" borderId="0" applyFont="0" applyFill="0" applyBorder="0" applyAlignment="0" applyProtection="0"/>
    <xf numFmtId="0" fontId="100" fillId="0" borderId="16"/>
    <xf numFmtId="205" fontId="101" fillId="0" borderId="21"/>
    <xf numFmtId="175" fontId="12" fillId="0" borderId="0" applyFont="0" applyFill="0" applyBorder="0" applyAlignment="0" applyProtection="0"/>
    <xf numFmtId="206" fontId="12" fillId="0" borderId="0" applyFont="0" applyFill="0" applyBorder="0" applyAlignment="0" applyProtection="0"/>
    <xf numFmtId="207" fontId="51" fillId="0" borderId="0" applyFont="0" applyFill="0" applyBorder="0" applyAlignment="0" applyProtection="0"/>
    <xf numFmtId="208" fontId="51" fillId="0" borderId="0" applyFont="0" applyFill="0" applyBorder="0" applyAlignment="0" applyProtection="0"/>
    <xf numFmtId="209" fontId="53" fillId="0" borderId="0" applyFont="0" applyFill="0" applyBorder="0" applyAlignment="0" applyProtection="0"/>
    <xf numFmtId="210" fontId="53" fillId="0" borderId="0" applyFont="0" applyFill="0" applyBorder="0" applyAlignment="0" applyProtection="0"/>
    <xf numFmtId="0" fontId="102" fillId="0" borderId="0" applyNumberFormat="0" applyFont="0" applyFill="0" applyAlignment="0"/>
    <xf numFmtId="176" fontId="103" fillId="39" borderId="0" applyNumberFormat="0" applyBorder="0" applyAlignment="0" applyProtection="0"/>
    <xf numFmtId="0" fontId="82" fillId="0" borderId="1"/>
    <xf numFmtId="0" fontId="82" fillId="0" borderId="1"/>
    <xf numFmtId="0" fontId="55" fillId="0" borderId="0"/>
    <xf numFmtId="0" fontId="55" fillId="0" borderId="0"/>
    <xf numFmtId="0" fontId="82" fillId="0" borderId="1"/>
    <xf numFmtId="37" fontId="104" fillId="0" borderId="0"/>
    <xf numFmtId="0" fontId="105" fillId="0" borderId="1" applyNumberFormat="0" applyFont="0" applyFill="0" applyBorder="0" applyAlignment="0">
      <alignment horizontal="center"/>
    </xf>
    <xf numFmtId="211" fontId="10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8" fillId="0" borderId="0"/>
    <xf numFmtId="0" fontId="18" fillId="0" borderId="0"/>
    <xf numFmtId="0" fontId="18" fillId="0" borderId="0"/>
    <xf numFmtId="0" fontId="10" fillId="0" borderId="0"/>
    <xf numFmtId="0" fontId="18" fillId="0" borderId="0"/>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 fillId="0" borderId="0"/>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 fillId="0" borderId="0"/>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 fillId="0" borderId="0"/>
    <xf numFmtId="0" fontId="107" fillId="0" borderId="0">
      <alignment vertical="top"/>
    </xf>
    <xf numFmtId="0" fontId="10" fillId="0" borderId="0"/>
    <xf numFmtId="0" fontId="10" fillId="0" borderId="0"/>
    <xf numFmtId="0" fontId="10" fillId="0" borderId="0"/>
    <xf numFmtId="0" fontId="10" fillId="0" borderId="0"/>
    <xf numFmtId="0" fontId="10" fillId="0" borderId="0"/>
    <xf numFmtId="176" fontId="12" fillId="0" borderId="0" applyNumberFormat="0" applyFill="0" applyBorder="0" applyAlignment="0" applyProtection="0"/>
    <xf numFmtId="0" fontId="10" fillId="0" borderId="0"/>
    <xf numFmtId="0" fontId="10" fillId="0" borderId="0"/>
    <xf numFmtId="176" fontId="12" fillId="0" borderId="0" applyNumberFormat="0" applyFill="0" applyBorder="0" applyAlignment="0" applyProtection="0"/>
    <xf numFmtId="0" fontId="10" fillId="0" borderId="0"/>
    <xf numFmtId="176" fontId="12" fillId="0" borderId="0" applyNumberFormat="0" applyFill="0" applyBorder="0" applyAlignment="0" applyProtection="0"/>
    <xf numFmtId="0" fontId="10" fillId="0" borderId="0"/>
    <xf numFmtId="176" fontId="12" fillId="0" borderId="0" applyNumberFormat="0" applyFill="0" applyBorder="0" applyAlignment="0" applyProtection="0"/>
    <xf numFmtId="0" fontId="12" fillId="0" borderId="0"/>
    <xf numFmtId="0" fontId="52" fillId="0" borderId="0"/>
    <xf numFmtId="0"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0"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0" fillId="0" borderId="0"/>
    <xf numFmtId="176" fontId="10" fillId="0" borderId="0"/>
    <xf numFmtId="0" fontId="10" fillId="0" borderId="0"/>
    <xf numFmtId="176" fontId="10"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0" fillId="0" borderId="0"/>
    <xf numFmtId="176" fontId="10" fillId="0" borderId="0"/>
    <xf numFmtId="0" fontId="12"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0"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2"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2" fillId="0" borderId="0"/>
    <xf numFmtId="0" fontId="10" fillId="0" borderId="0"/>
    <xf numFmtId="176" fontId="10"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2" fillId="0" borderId="0"/>
    <xf numFmtId="0" fontId="10" fillId="0" borderId="0"/>
    <xf numFmtId="176" fontId="10" fillId="0" borderId="0"/>
    <xf numFmtId="0" fontId="12"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40" fontId="67" fillId="0" borderId="0">
      <alignment horizontal="right"/>
    </xf>
    <xf numFmtId="40" fontId="108" fillId="0" borderId="0">
      <alignment horizontal="center" wrapText="1"/>
    </xf>
    <xf numFmtId="176" fontId="52" fillId="36" borderId="22" applyNumberFormat="0" applyFont="0" applyAlignment="0" applyProtection="0"/>
    <xf numFmtId="0" fontId="10" fillId="3" borderId="7" applyNumberFormat="0" applyFont="0" applyAlignment="0" applyProtection="0"/>
    <xf numFmtId="0" fontId="10" fillId="3" borderId="7" applyNumberFormat="0" applyFont="0" applyAlignment="0" applyProtection="0"/>
    <xf numFmtId="177" fontId="67" fillId="0" borderId="0" applyBorder="0" applyAlignment="0"/>
    <xf numFmtId="0" fontId="109" fillId="0" borderId="0"/>
    <xf numFmtId="212" fontId="53" fillId="0" borderId="0" applyFont="0" applyFill="0" applyBorder="0" applyAlignment="0" applyProtection="0"/>
    <xf numFmtId="213" fontId="53" fillId="0" borderId="0" applyFont="0" applyFill="0" applyBorder="0" applyAlignment="0" applyProtection="0"/>
    <xf numFmtId="0" fontId="12" fillId="0" borderId="0" applyFont="0" applyFill="0" applyBorder="0" applyAlignment="0" applyProtection="0"/>
    <xf numFmtId="0" fontId="55" fillId="0" borderId="0"/>
    <xf numFmtId="176" fontId="110" fillId="16" borderId="23" applyNumberFormat="0" applyAlignment="0" applyProtection="0"/>
    <xf numFmtId="14" fontId="67" fillId="0" borderId="0">
      <alignment horizontal="center" wrapText="1"/>
      <protection locked="0"/>
    </xf>
    <xf numFmtId="214"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2" fillId="0" borderId="0" quotePrefix="1" applyFont="0" applyFill="0" applyBorder="0" applyAlignment="0">
      <protection locked="0"/>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2" fillId="0" borderId="0" applyFont="0" applyFill="0" applyBorder="0" applyAlignment="0" applyProtection="0"/>
    <xf numFmtId="9" fontId="10" fillId="0" borderId="0" applyFont="0" applyFill="0" applyBorder="0" applyAlignment="0" applyProtection="0"/>
    <xf numFmtId="9" fontId="52"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51" fillId="0" borderId="24" applyNumberFormat="0" applyBorder="0"/>
    <xf numFmtId="164" fontId="111" fillId="0" borderId="0"/>
    <xf numFmtId="0" fontId="51" fillId="0" borderId="0" applyNumberFormat="0" applyFont="0" applyFill="0" applyBorder="0" applyAlignment="0" applyProtection="0">
      <alignment horizontal="left"/>
    </xf>
    <xf numFmtId="38" fontId="42" fillId="16" borderId="25" applyFill="0">
      <alignment horizontal="right"/>
    </xf>
    <xf numFmtId="0" fontId="42" fillId="0" borderId="25" applyNumberFormat="0" applyFill="0" applyAlignment="0">
      <alignment horizontal="left" indent="7"/>
    </xf>
    <xf numFmtId="0" fontId="112" fillId="0" borderId="25" applyFill="0">
      <alignment horizontal="left" indent="8"/>
    </xf>
    <xf numFmtId="177" fontId="71" fillId="26" borderId="0" applyFill="0">
      <alignment horizontal="right"/>
    </xf>
    <xf numFmtId="0" fontId="71" fillId="40" borderId="0" applyNumberFormat="0">
      <alignment horizontal="right"/>
    </xf>
    <xf numFmtId="0" fontId="113" fillId="26" borderId="15" applyFill="0"/>
    <xf numFmtId="0" fontId="55" fillId="41" borderId="15" applyFill="0" applyBorder="0"/>
    <xf numFmtId="177" fontId="55" fillId="36" borderId="26" applyFill="0"/>
    <xf numFmtId="0" fontId="42" fillId="0" borderId="27" applyNumberFormat="0" applyAlignment="0"/>
    <xf numFmtId="0" fontId="113" fillId="0" borderId="0" applyFill="0">
      <alignment horizontal="left" indent="1"/>
    </xf>
    <xf numFmtId="0" fontId="114" fillId="36" borderId="0" applyFill="0">
      <alignment horizontal="left" indent="1"/>
    </xf>
    <xf numFmtId="177" fontId="42" fillId="22" borderId="26" applyFill="0"/>
    <xf numFmtId="0" fontId="42" fillId="0" borderId="26" applyNumberFormat="0" applyAlignment="0"/>
    <xf numFmtId="0" fontId="113" fillId="0" borderId="0" applyFill="0">
      <alignment horizontal="left" indent="2"/>
    </xf>
    <xf numFmtId="0" fontId="115" fillId="22" borderId="0" applyFill="0">
      <alignment horizontal="left" indent="2"/>
    </xf>
    <xf numFmtId="177" fontId="42" fillId="0" borderId="26" applyFill="0"/>
    <xf numFmtId="0" fontId="67" fillId="0" borderId="26" applyNumberFormat="0" applyAlignment="0"/>
    <xf numFmtId="0" fontId="116" fillId="0" borderId="0">
      <alignment horizontal="left" indent="3"/>
    </xf>
    <xf numFmtId="0" fontId="117" fillId="0" borderId="0" applyFill="0">
      <alignment horizontal="left" indent="3"/>
    </xf>
    <xf numFmtId="38" fontId="42" fillId="0" borderId="0" applyFill="0"/>
    <xf numFmtId="0" fontId="12" fillId="0" borderId="26" applyNumberFormat="0" applyFont="0" applyAlignment="0"/>
    <xf numFmtId="0" fontId="116" fillId="0" borderId="0">
      <alignment horizontal="left" indent="4"/>
    </xf>
    <xf numFmtId="0" fontId="42" fillId="0" borderId="0" applyFill="0" applyProtection="0">
      <alignment horizontal="left" indent="4"/>
    </xf>
    <xf numFmtId="38" fontId="42" fillId="0" borderId="0" applyFill="0"/>
    <xf numFmtId="0" fontId="42" fillId="0" borderId="0" applyNumberFormat="0" applyAlignment="0"/>
    <xf numFmtId="0" fontId="116" fillId="0" borderId="0">
      <alignment horizontal="left" indent="5"/>
    </xf>
    <xf numFmtId="0" fontId="42" fillId="0" borderId="0" applyFill="0">
      <alignment horizontal="left" indent="5"/>
    </xf>
    <xf numFmtId="177" fontId="42" fillId="0" borderId="0" applyFill="0"/>
    <xf numFmtId="0" fontId="55" fillId="0" borderId="0" applyNumberFormat="0" applyFill="0" applyAlignment="0"/>
    <xf numFmtId="0" fontId="118" fillId="0" borderId="0" applyFill="0">
      <alignment horizontal="left" indent="6"/>
    </xf>
    <xf numFmtId="0" fontId="42" fillId="0" borderId="0" applyFill="0">
      <alignment horizontal="left" indent="6"/>
    </xf>
    <xf numFmtId="215" fontId="12" fillId="0" borderId="0" applyNumberFormat="0" applyFill="0" applyBorder="0" applyAlignment="0" applyProtection="0">
      <alignment horizontal="left"/>
    </xf>
    <xf numFmtId="216" fontId="119" fillId="0" borderId="0" applyFont="0" applyFill="0" applyBorder="0" applyAlignment="0" applyProtection="0"/>
    <xf numFmtId="0" fontId="51" fillId="0" borderId="0" applyFont="0" applyFill="0" applyBorder="0" applyAlignment="0" applyProtection="0"/>
    <xf numFmtId="0" fontId="12" fillId="0" borderId="0"/>
    <xf numFmtId="217" fontId="82" fillId="0" borderId="0" applyFont="0" applyFill="0" applyBorder="0" applyAlignment="0" applyProtection="0"/>
    <xf numFmtId="181" fontId="53" fillId="0" borderId="0" applyFont="0" applyFill="0" applyBorder="0" applyAlignment="0" applyProtection="0"/>
    <xf numFmtId="166" fontId="53" fillId="0" borderId="0" applyFont="0" applyFill="0" applyBorder="0" applyAlignment="0" applyProtection="0"/>
    <xf numFmtId="0" fontId="100" fillId="0" borderId="0"/>
    <xf numFmtId="40" fontId="120" fillId="0" borderId="0" applyBorder="0">
      <alignment horizontal="right"/>
    </xf>
    <xf numFmtId="3" fontId="61" fillId="0" borderId="0" applyFill="0" applyBorder="0" applyAlignment="0" applyProtection="0">
      <alignment horizontal="right"/>
    </xf>
    <xf numFmtId="218" fontId="82" fillId="0" borderId="3">
      <alignment horizontal="right" vertical="center"/>
    </xf>
    <xf numFmtId="218" fontId="82" fillId="0" borderId="3">
      <alignment horizontal="right" vertical="center"/>
    </xf>
    <xf numFmtId="218" fontId="82" fillId="0" borderId="3">
      <alignment horizontal="right" vertical="center"/>
    </xf>
    <xf numFmtId="219" fontId="82" fillId="0" borderId="3">
      <alignment horizontal="center"/>
    </xf>
    <xf numFmtId="0" fontId="121" fillId="0" borderId="0">
      <alignment vertical="center" wrapText="1"/>
      <protection locked="0"/>
    </xf>
    <xf numFmtId="4" fontId="122" fillId="0" borderId="0"/>
    <xf numFmtId="3" fontId="123" fillId="0" borderId="28" applyNumberFormat="0" applyBorder="0" applyAlignment="0"/>
    <xf numFmtId="0" fontId="124" fillId="0" borderId="0" applyFont="0">
      <alignment horizontal="centerContinuous"/>
    </xf>
    <xf numFmtId="0" fontId="125" fillId="0" borderId="0" applyFill="0" applyBorder="0" applyProtection="0">
      <alignment horizontal="left" vertical="top"/>
    </xf>
    <xf numFmtId="176" fontId="126" fillId="0" borderId="0" applyNumberFormat="0" applyFill="0" applyBorder="0" applyAlignment="0" applyProtection="0"/>
    <xf numFmtId="0" fontId="12" fillId="0" borderId="9" applyNumberFormat="0" applyFont="0" applyFill="0" applyAlignment="0" applyProtection="0"/>
    <xf numFmtId="176" fontId="127" fillId="0" borderId="29" applyNumberFormat="0" applyFill="0" applyAlignment="0" applyProtection="0"/>
    <xf numFmtId="0" fontId="12" fillId="0" borderId="9" applyNumberFormat="0" applyFont="0" applyFill="0" applyAlignment="0" applyProtection="0"/>
    <xf numFmtId="0" fontId="12" fillId="0" borderId="9" applyNumberFormat="0" applyFont="0" applyFill="0" applyAlignment="0" applyProtection="0"/>
    <xf numFmtId="209" fontId="82" fillId="0" borderId="0"/>
    <xf numFmtId="220" fontId="82" fillId="0" borderId="1"/>
    <xf numFmtId="0" fontId="128" fillId="42" borderId="1">
      <alignment horizontal="left" vertical="center"/>
    </xf>
    <xf numFmtId="164" fontId="129" fillId="0" borderId="5">
      <alignment horizontal="left" vertical="top"/>
    </xf>
    <xf numFmtId="164" fontId="54" fillId="0" borderId="30">
      <alignment horizontal="left" vertical="top"/>
    </xf>
    <xf numFmtId="164" fontId="54" fillId="0" borderId="30">
      <alignment horizontal="left" vertical="top"/>
    </xf>
    <xf numFmtId="0" fontId="130" fillId="0" borderId="30">
      <alignment horizontal="left" vertical="center"/>
    </xf>
    <xf numFmtId="221" fontId="12" fillId="0" borderId="0" applyFont="0" applyFill="0" applyBorder="0" applyAlignment="0" applyProtection="0"/>
    <xf numFmtId="222" fontId="12" fillId="0" borderId="0" applyFont="0" applyFill="0" applyBorder="0" applyAlignment="0" applyProtection="0"/>
    <xf numFmtId="176" fontId="131" fillId="0" borderId="0" applyNumberFormat="0" applyFill="0" applyBorder="0" applyAlignment="0" applyProtection="0"/>
    <xf numFmtId="0" fontId="132" fillId="0" borderId="0">
      <alignment vertical="center"/>
    </xf>
    <xf numFmtId="166" fontId="133" fillId="0" borderId="0" applyFont="0" applyFill="0" applyBorder="0" applyAlignment="0" applyProtection="0"/>
    <xf numFmtId="168" fontId="133" fillId="0" borderId="0" applyFont="0" applyFill="0" applyBorder="0" applyAlignment="0" applyProtection="0"/>
    <xf numFmtId="0" fontId="133" fillId="0" borderId="0"/>
    <xf numFmtId="0" fontId="134" fillId="0" borderId="0" applyFont="0" applyFill="0" applyBorder="0" applyAlignment="0" applyProtection="0"/>
    <xf numFmtId="0" fontId="134" fillId="0" borderId="0" applyFont="0" applyFill="0" applyBorder="0" applyAlignment="0" applyProtection="0"/>
    <xf numFmtId="0" fontId="61" fillId="0" borderId="0">
      <alignment vertical="center"/>
    </xf>
    <xf numFmtId="40" fontId="135" fillId="0" borderId="0" applyFont="0" applyFill="0" applyBorder="0" applyAlignment="0" applyProtection="0"/>
    <xf numFmtId="38" fontId="135" fillId="0" borderId="0" applyFont="0" applyFill="0" applyBorder="0" applyAlignment="0" applyProtection="0"/>
    <xf numFmtId="0" fontId="135" fillId="0" borderId="0" applyFont="0" applyFill="0" applyBorder="0" applyAlignment="0" applyProtection="0"/>
    <xf numFmtId="0" fontId="135" fillId="0" borderId="0" applyFont="0" applyFill="0" applyBorder="0" applyAlignment="0" applyProtection="0"/>
    <xf numFmtId="9" fontId="136" fillId="0" borderId="0" applyBorder="0" applyAlignment="0" applyProtection="0"/>
    <xf numFmtId="0" fontId="137" fillId="0" borderId="0"/>
    <xf numFmtId="223" fontId="138" fillId="0" borderId="0" applyFont="0" applyFill="0" applyBorder="0" applyAlignment="0" applyProtection="0"/>
    <xf numFmtId="224" fontId="12" fillId="0" borderId="0" applyFont="0" applyFill="0" applyBorder="0" applyAlignment="0" applyProtection="0"/>
    <xf numFmtId="0" fontId="139" fillId="0" borderId="0" applyFont="0" applyFill="0" applyBorder="0" applyAlignment="0" applyProtection="0"/>
    <xf numFmtId="0" fontId="139"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0" fontId="140" fillId="0" borderId="0"/>
    <xf numFmtId="0" fontId="102" fillId="0" borderId="0"/>
    <xf numFmtId="189" fontId="141" fillId="0" borderId="0" applyFont="0" applyFill="0" applyBorder="0" applyAlignment="0" applyProtection="0"/>
    <xf numFmtId="170" fontId="46" fillId="0" borderId="0" applyFont="0" applyFill="0" applyBorder="0" applyAlignment="0" applyProtection="0"/>
    <xf numFmtId="171" fontId="46" fillId="0" borderId="0" applyFont="0" applyFill="0" applyBorder="0" applyAlignment="0" applyProtection="0"/>
    <xf numFmtId="0" fontId="141" fillId="0" borderId="0"/>
    <xf numFmtId="188" fontId="12" fillId="0" borderId="0" applyFont="0" applyFill="0" applyBorder="0" applyAlignment="0" applyProtection="0"/>
    <xf numFmtId="187" fontId="12" fillId="0" borderId="0" applyFont="0" applyFill="0" applyBorder="0" applyAlignment="0" applyProtection="0"/>
    <xf numFmtId="0" fontId="142" fillId="0" borderId="0"/>
    <xf numFmtId="175" fontId="46" fillId="0" borderId="0" applyFont="0" applyFill="0" applyBorder="0" applyAlignment="0" applyProtection="0"/>
    <xf numFmtId="207" fontId="48" fillId="0" borderId="0" applyFont="0" applyFill="0" applyBorder="0" applyAlignment="0" applyProtection="0"/>
    <xf numFmtId="206" fontId="46"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0" fontId="143" fillId="0" borderId="0" applyNumberFormat="0" applyFill="0" applyBorder="0" applyAlignment="0" applyProtection="0"/>
    <xf numFmtId="0" fontId="144" fillId="0" borderId="33" applyNumberFormat="0" applyFill="0" applyAlignment="0" applyProtection="0"/>
    <xf numFmtId="0" fontId="145" fillId="0" borderId="34" applyNumberFormat="0" applyFill="0" applyAlignment="0" applyProtection="0"/>
    <xf numFmtId="0" fontId="146" fillId="0" borderId="35" applyNumberFormat="0" applyFill="0" applyAlignment="0" applyProtection="0"/>
    <xf numFmtId="0" fontId="146" fillId="0" borderId="0" applyNumberFormat="0" applyFill="0" applyBorder="0" applyAlignment="0" applyProtection="0"/>
    <xf numFmtId="0" fontId="147" fillId="43" borderId="0" applyNumberFormat="0" applyBorder="0" applyAlignment="0" applyProtection="0"/>
    <xf numFmtId="0" fontId="148" fillId="44" borderId="0" applyNumberFormat="0" applyBorder="0" applyAlignment="0" applyProtection="0"/>
    <xf numFmtId="0" fontId="149" fillId="45" borderId="0" applyNumberFormat="0" applyBorder="0" applyAlignment="0" applyProtection="0"/>
    <xf numFmtId="0" fontId="150" fillId="46" borderId="36" applyNumberFormat="0" applyAlignment="0" applyProtection="0"/>
    <xf numFmtId="0" fontId="151" fillId="47" borderId="37" applyNumberFormat="0" applyAlignment="0" applyProtection="0"/>
    <xf numFmtId="0" fontId="152" fillId="47" borderId="36" applyNumberFormat="0" applyAlignment="0" applyProtection="0"/>
    <xf numFmtId="0" fontId="153" fillId="0" borderId="38" applyNumberFormat="0" applyFill="0" applyAlignment="0" applyProtection="0"/>
    <xf numFmtId="0" fontId="154" fillId="48" borderId="39" applyNumberFormat="0" applyAlignment="0" applyProtection="0"/>
    <xf numFmtId="0" fontId="39" fillId="0" borderId="0" applyNumberFormat="0" applyFill="0" applyBorder="0" applyAlignment="0" applyProtection="0"/>
    <xf numFmtId="0" fontId="155" fillId="0" borderId="0" applyNumberFormat="0" applyFill="0" applyBorder="0" applyAlignment="0" applyProtection="0"/>
    <xf numFmtId="0" fontId="31" fillId="0" borderId="40" applyNumberFormat="0" applyFill="0" applyAlignment="0" applyProtection="0"/>
    <xf numFmtId="0" fontId="156" fillId="4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156" fillId="50" borderId="0" applyNumberFormat="0" applyBorder="0" applyAlignment="0" applyProtection="0"/>
    <xf numFmtId="0" fontId="156" fillId="51"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156" fillId="52" borderId="0" applyNumberFormat="0" applyBorder="0" applyAlignment="0" applyProtection="0"/>
    <xf numFmtId="0" fontId="156" fillId="53"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56" fillId="54" borderId="0" applyNumberFormat="0" applyBorder="0" applyAlignment="0" applyProtection="0"/>
    <xf numFmtId="0" fontId="156" fillId="55"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56" fillId="56" borderId="0" applyNumberFormat="0" applyBorder="0" applyAlignment="0" applyProtection="0"/>
    <xf numFmtId="0" fontId="156" fillId="57"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56" fillId="58" borderId="0" applyNumberFormat="0" applyBorder="0" applyAlignment="0" applyProtection="0"/>
    <xf numFmtId="0" fontId="156" fillId="5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56" fillId="60" borderId="0" applyNumberFormat="0" applyBorder="0" applyAlignment="0" applyProtection="0"/>
    <xf numFmtId="0" fontId="107" fillId="0" borderId="0">
      <alignment vertical="top"/>
    </xf>
    <xf numFmtId="0" fontId="9" fillId="3" borderId="7" applyNumberFormat="0" applyFont="0" applyAlignment="0" applyProtection="0"/>
    <xf numFmtId="0" fontId="8" fillId="0" borderId="0"/>
    <xf numFmtId="169" fontId="8" fillId="0" borderId="0" applyFont="0" applyFill="0" applyBorder="0" applyAlignment="0" applyProtection="0"/>
    <xf numFmtId="0" fontId="107"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7" fillId="0" borderId="0">
      <alignment vertical="top"/>
    </xf>
    <xf numFmtId="0" fontId="107"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7" fillId="0" borderId="0">
      <alignment vertical="top"/>
    </xf>
    <xf numFmtId="0" fontId="107"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07"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107" fillId="0" borderId="0">
      <alignment vertical="top"/>
    </xf>
    <xf numFmtId="0" fontId="107"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107" fillId="0" borderId="0">
      <alignment vertical="top"/>
    </xf>
    <xf numFmtId="0" fontId="107"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2" fillId="0" borderId="0"/>
    <xf numFmtId="0" fontId="157" fillId="0" borderId="0" applyNumberFormat="0" applyFill="0" applyBorder="0" applyAlignment="0" applyProtection="0"/>
    <xf numFmtId="0" fontId="169"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70" fillId="0" borderId="0" applyNumberFormat="0" applyFill="0" applyBorder="0" applyAlignment="0" applyProtection="0"/>
    <xf numFmtId="0" fontId="169" fillId="0" borderId="0">
      <alignment vertical="top"/>
    </xf>
  </cellStyleXfs>
  <cellXfs count="534">
    <xf numFmtId="0" fontId="0" fillId="0" borderId="0" xfId="0"/>
    <xf numFmtId="0" fontId="16" fillId="2" borderId="0" xfId="0" applyFont="1" applyFill="1"/>
    <xf numFmtId="10" fontId="16" fillId="2" borderId="1" xfId="30" applyNumberFormat="1" applyFont="1" applyFill="1" applyBorder="1" applyAlignment="1" applyProtection="1">
      <alignment horizontal="left" vertical="center" wrapText="1"/>
    </xf>
    <xf numFmtId="49" fontId="16" fillId="2" borderId="1" xfId="30" applyNumberFormat="1" applyFont="1" applyFill="1" applyBorder="1" applyAlignment="1" applyProtection="1">
      <alignment horizontal="center" vertical="center" wrapText="1"/>
    </xf>
    <xf numFmtId="49" fontId="16" fillId="2" borderId="1" xfId="30" applyNumberFormat="1" applyFont="1" applyFill="1" applyBorder="1" applyAlignment="1" applyProtection="1">
      <alignment horizontal="left" vertical="center" wrapText="1"/>
    </xf>
    <xf numFmtId="14" fontId="15" fillId="2" borderId="1" xfId="30" applyNumberFormat="1" applyFont="1" applyFill="1" applyBorder="1" applyAlignment="1" applyProtection="1">
      <alignment horizontal="left" vertical="center" wrapText="1"/>
    </xf>
    <xf numFmtId="10" fontId="15" fillId="2" borderId="1" xfId="30" applyNumberFormat="1" applyFont="1" applyFill="1" applyBorder="1" applyAlignment="1" applyProtection="1">
      <alignment horizontal="left" vertical="center" wrapText="1"/>
    </xf>
    <xf numFmtId="0" fontId="21" fillId="2" borderId="0" xfId="0" applyFont="1" applyFill="1" applyAlignment="1">
      <alignment vertical="center"/>
    </xf>
    <xf numFmtId="0" fontId="21" fillId="2" borderId="0" xfId="0" applyFont="1" applyFill="1" applyAlignment="1">
      <alignment horizontal="center" vertical="center"/>
    </xf>
    <xf numFmtId="0" fontId="29" fillId="2" borderId="0" xfId="0" applyFont="1" applyFill="1" applyAlignment="1">
      <alignment vertical="center"/>
    </xf>
    <xf numFmtId="49" fontId="16" fillId="2" borderId="1" xfId="49" applyNumberFormat="1" applyFont="1" applyFill="1" applyBorder="1" applyAlignment="1" applyProtection="1">
      <alignment horizontal="center" vertical="center" wrapText="1"/>
    </xf>
    <xf numFmtId="49" fontId="16" fillId="2" borderId="1" xfId="49" applyNumberFormat="1" applyFont="1" applyFill="1" applyBorder="1" applyAlignment="1" applyProtection="1">
      <alignment horizontal="left" vertical="center" wrapText="1"/>
    </xf>
    <xf numFmtId="0" fontId="15" fillId="2" borderId="0" xfId="43" applyFont="1" applyFill="1" applyBorder="1" applyAlignment="1">
      <alignment vertical="center"/>
    </xf>
    <xf numFmtId="15" fontId="16" fillId="2" borderId="0" xfId="48" applyNumberFormat="1" applyFont="1" applyFill="1" applyAlignment="1">
      <alignment horizontal="left" vertical="center" wrapText="1"/>
    </xf>
    <xf numFmtId="49" fontId="16" fillId="2" borderId="1" xfId="19" applyNumberFormat="1" applyFont="1" applyFill="1" applyBorder="1" applyAlignment="1" applyProtection="1">
      <alignment horizontal="left" vertical="center" wrapText="1"/>
    </xf>
    <xf numFmtId="49" fontId="15" fillId="2" borderId="1" xfId="19" applyNumberFormat="1" applyFont="1" applyFill="1" applyBorder="1" applyAlignment="1" applyProtection="1">
      <alignment horizontal="left" vertical="center" wrapText="1"/>
    </xf>
    <xf numFmtId="0" fontId="14" fillId="2" borderId="0" xfId="0" applyFont="1" applyFill="1" applyAlignment="1">
      <alignment horizontal="center" vertical="center"/>
    </xf>
    <xf numFmtId="0" fontId="14" fillId="2" borderId="0" xfId="48" applyFont="1" applyFill="1" applyAlignment="1">
      <alignment horizontal="center" vertical="center"/>
    </xf>
    <xf numFmtId="0" fontId="16" fillId="2" borderId="0" xfId="48" applyFont="1" applyFill="1" applyAlignment="1">
      <alignment horizontal="left" vertical="center" wrapText="1"/>
    </xf>
    <xf numFmtId="0" fontId="16" fillId="2" borderId="0" xfId="19" applyFont="1" applyFill="1"/>
    <xf numFmtId="0" fontId="16" fillId="2" borderId="0" xfId="19" applyFont="1" applyFill="1" applyAlignment="1">
      <alignment vertical="center" wrapText="1"/>
    </xf>
    <xf numFmtId="0" fontId="16" fillId="2" borderId="0" xfId="19" applyFont="1" applyFill="1" applyAlignment="1">
      <alignment vertical="center"/>
    </xf>
    <xf numFmtId="172" fontId="16" fillId="2" borderId="0" xfId="19" applyNumberFormat="1" applyFont="1" applyFill="1" applyAlignment="1">
      <alignment vertical="center"/>
    </xf>
    <xf numFmtId="0" fontId="16" fillId="2" borderId="0" xfId="19" applyFont="1" applyFill="1" applyAlignment="1">
      <alignment horizontal="left"/>
    </xf>
    <xf numFmtId="0" fontId="12" fillId="2" borderId="0" xfId="0" applyFont="1" applyFill="1"/>
    <xf numFmtId="0" fontId="15" fillId="2" borderId="0" xfId="0" applyFont="1" applyFill="1" applyBorder="1"/>
    <xf numFmtId="172" fontId="16" fillId="2" borderId="0" xfId="1" applyNumberFormat="1" applyFont="1" applyFill="1" applyBorder="1" applyProtection="1">
      <protection locked="0"/>
    </xf>
    <xf numFmtId="172" fontId="15" fillId="2" borderId="0" xfId="1" applyNumberFormat="1" applyFont="1" applyFill="1" applyBorder="1" applyProtection="1">
      <protection locked="0"/>
    </xf>
    <xf numFmtId="0" fontId="16" fillId="2" borderId="2" xfId="0" applyFont="1" applyFill="1" applyBorder="1"/>
    <xf numFmtId="172" fontId="16" fillId="2" borderId="2" xfId="1" applyNumberFormat="1" applyFont="1" applyFill="1" applyBorder="1" applyProtection="1">
      <protection locked="0"/>
    </xf>
    <xf numFmtId="0" fontId="33" fillId="2" borderId="0" xfId="30" applyFont="1" applyFill="1" applyAlignment="1">
      <alignment horizontal="center"/>
    </xf>
    <xf numFmtId="0" fontId="33" fillId="2" borderId="0" xfId="30" applyFont="1" applyFill="1"/>
    <xf numFmtId="0" fontId="15" fillId="2" borderId="0" xfId="19" applyFont="1" applyFill="1" applyAlignment="1">
      <alignment vertical="center" wrapText="1"/>
    </xf>
    <xf numFmtId="49" fontId="15" fillId="2" borderId="1" xfId="19" applyNumberFormat="1" applyFont="1" applyFill="1" applyBorder="1" applyAlignment="1" applyProtection="1">
      <alignment horizontal="center" vertical="center" wrapText="1"/>
    </xf>
    <xf numFmtId="172" fontId="16" fillId="2" borderId="0" xfId="19" applyNumberFormat="1" applyFont="1" applyFill="1"/>
    <xf numFmtId="0" fontId="16" fillId="2" borderId="0" xfId="30" applyFont="1" applyFill="1"/>
    <xf numFmtId="0" fontId="15" fillId="2" borderId="0" xfId="0" applyFont="1" applyFill="1"/>
    <xf numFmtId="172" fontId="16" fillId="2" borderId="0" xfId="1" applyNumberFormat="1" applyFont="1" applyFill="1" applyProtection="1">
      <protection locked="0"/>
    </xf>
    <xf numFmtId="172" fontId="15" fillId="2" borderId="0" xfId="1" applyNumberFormat="1" applyFont="1" applyFill="1" applyProtection="1">
      <protection locked="0"/>
    </xf>
    <xf numFmtId="0" fontId="14" fillId="2" borderId="0" xfId="0" applyFont="1" applyFill="1"/>
    <xf numFmtId="172" fontId="14" fillId="2" borderId="0" xfId="1" applyNumberFormat="1" applyFont="1" applyFill="1" applyProtection="1">
      <protection locked="0"/>
    </xf>
    <xf numFmtId="0" fontId="15" fillId="2" borderId="1" xfId="19" applyNumberFormat="1" applyFont="1" applyFill="1" applyBorder="1" applyAlignment="1" applyProtection="1">
      <alignment horizontal="center" vertical="center" wrapText="1"/>
    </xf>
    <xf numFmtId="0" fontId="15" fillId="2" borderId="3" xfId="19" applyNumberFormat="1" applyFont="1" applyFill="1" applyBorder="1" applyAlignment="1" applyProtection="1">
      <alignment horizontal="center" vertical="center" wrapText="1"/>
    </xf>
    <xf numFmtId="0" fontId="15" fillId="2" borderId="6" xfId="19" applyNumberFormat="1" applyFont="1" applyFill="1" applyBorder="1" applyAlignment="1" applyProtection="1">
      <alignment horizontal="center" vertical="center" wrapText="1"/>
    </xf>
    <xf numFmtId="0" fontId="15" fillId="2" borderId="6" xfId="19" applyNumberFormat="1" applyFont="1" applyFill="1" applyBorder="1" applyAlignment="1" applyProtection="1">
      <alignment horizontal="left" vertical="center" wrapText="1"/>
    </xf>
    <xf numFmtId="0" fontId="15" fillId="2" borderId="32" xfId="19" applyNumberFormat="1" applyFont="1" applyFill="1" applyBorder="1" applyAlignment="1" applyProtection="1">
      <alignment horizontal="center" vertical="center" wrapText="1"/>
    </xf>
    <xf numFmtId="172" fontId="71" fillId="2" borderId="0" xfId="6" applyNumberFormat="1" applyFont="1" applyFill="1" applyAlignment="1" applyProtection="1">
      <alignment horizontal="center" vertical="center"/>
      <protection locked="0"/>
    </xf>
    <xf numFmtId="0" fontId="16" fillId="2" borderId="0" xfId="43" applyNumberFormat="1" applyFont="1" applyFill="1" applyAlignment="1">
      <alignment vertical="center"/>
    </xf>
    <xf numFmtId="0" fontId="14" fillId="2" borderId="0" xfId="43" applyNumberFormat="1" applyFont="1" applyFill="1" applyAlignment="1">
      <alignment vertical="center"/>
    </xf>
    <xf numFmtId="0" fontId="15" fillId="2" borderId="8" xfId="43" applyNumberFormat="1" applyFont="1" applyFill="1" applyBorder="1" applyAlignment="1">
      <alignment vertical="center"/>
    </xf>
    <xf numFmtId="0" fontId="15" fillId="2" borderId="8" xfId="43" applyNumberFormat="1" applyFont="1" applyFill="1" applyBorder="1" applyAlignment="1">
      <alignment horizontal="right" vertical="center"/>
    </xf>
    <xf numFmtId="0" fontId="15" fillId="2" borderId="0" xfId="43" applyNumberFormat="1" applyFont="1" applyFill="1" applyBorder="1" applyAlignment="1">
      <alignment horizontal="right" vertical="center"/>
    </xf>
    <xf numFmtId="172" fontId="15" fillId="2" borderId="0" xfId="237" applyNumberFormat="1" applyFont="1" applyFill="1" applyBorder="1" applyAlignment="1">
      <alignment horizontal="right" vertical="center"/>
    </xf>
    <xf numFmtId="0" fontId="15" fillId="2" borderId="0" xfId="43" applyNumberFormat="1" applyFont="1" applyFill="1" applyBorder="1" applyAlignment="1">
      <alignment vertical="center"/>
    </xf>
    <xf numFmtId="0" fontId="15" fillId="2" borderId="0" xfId="422" applyFont="1" applyFill="1" applyBorder="1" applyAlignment="1">
      <alignment horizontal="right" vertical="center"/>
    </xf>
    <xf numFmtId="0" fontId="15" fillId="2" borderId="0" xfId="422" applyFont="1" applyFill="1" applyAlignment="1">
      <alignment horizontal="right" vertical="center"/>
    </xf>
    <xf numFmtId="172" fontId="15" fillId="2" borderId="0" xfId="237" applyNumberFormat="1" applyFont="1" applyFill="1" applyAlignment="1">
      <alignment horizontal="right" vertical="center"/>
    </xf>
    <xf numFmtId="0" fontId="16" fillId="2" borderId="0" xfId="422" applyFont="1" applyFill="1" applyAlignment="1">
      <alignment horizontal="right" vertical="center"/>
    </xf>
    <xf numFmtId="0" fontId="16" fillId="2" borderId="0" xfId="422" applyFont="1" applyFill="1" applyAlignment="1">
      <alignment vertical="center"/>
    </xf>
    <xf numFmtId="172" fontId="15" fillId="2" borderId="0" xfId="237" applyNumberFormat="1" applyFont="1" applyFill="1" applyAlignment="1">
      <alignment horizontal="center" wrapText="1"/>
    </xf>
    <xf numFmtId="0" fontId="15" fillId="2" borderId="0" xfId="48" applyFont="1" applyFill="1" applyAlignment="1">
      <alignment horizontal="center" wrapText="1"/>
    </xf>
    <xf numFmtId="0" fontId="16" fillId="2" borderId="0" xfId="48" applyFont="1" applyFill="1"/>
    <xf numFmtId="172" fontId="16" fillId="2" borderId="0" xfId="237" applyNumberFormat="1" applyFont="1" applyFill="1" applyAlignment="1">
      <alignment horizontal="center" wrapText="1"/>
    </xf>
    <xf numFmtId="0" fontId="16" fillId="2" borderId="0" xfId="48" applyFont="1" applyFill="1" applyAlignment="1">
      <alignment horizontal="center" wrapText="1"/>
    </xf>
    <xf numFmtId="172" fontId="15" fillId="2" borderId="0" xfId="237" applyNumberFormat="1" applyFont="1" applyFill="1" applyAlignment="1">
      <alignment horizontal="center" vertical="center" wrapText="1"/>
    </xf>
    <xf numFmtId="0" fontId="15" fillId="2" borderId="0" xfId="48" applyFont="1" applyFill="1" applyAlignment="1">
      <alignment horizontal="center" vertical="center" wrapText="1"/>
    </xf>
    <xf numFmtId="172" fontId="14" fillId="2" borderId="0" xfId="237" applyNumberFormat="1" applyFont="1" applyFill="1" applyAlignment="1">
      <alignment horizontal="center" vertical="center"/>
    </xf>
    <xf numFmtId="0" fontId="14" fillId="2" borderId="0" xfId="48" applyFont="1" applyFill="1" applyAlignment="1">
      <alignment horizontal="right" vertical="center"/>
    </xf>
    <xf numFmtId="172" fontId="15" fillId="2" borderId="0" xfId="237"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172"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72" fontId="16" fillId="2" borderId="0" xfId="237" applyNumberFormat="1" applyFont="1" applyFill="1" applyAlignment="1">
      <alignment horizontal="left" wrapText="1"/>
    </xf>
    <xf numFmtId="0" fontId="16" fillId="2" borderId="0" xfId="48" applyFont="1" applyFill="1" applyAlignment="1"/>
    <xf numFmtId="0" fontId="16" fillId="2" borderId="0" xfId="48" applyFont="1" applyFill="1" applyAlignment="1">
      <alignment horizontal="right" vertical="center"/>
    </xf>
    <xf numFmtId="172" fontId="16" fillId="2" borderId="0" xfId="237" applyNumberFormat="1" applyFont="1" applyFill="1" applyAlignment="1">
      <alignment horizontal="right"/>
    </xf>
    <xf numFmtId="0" fontId="16" fillId="2" borderId="0" xfId="48" applyFont="1" applyFill="1" applyAlignment="1">
      <alignment horizontal="right"/>
    </xf>
    <xf numFmtId="0" fontId="15" fillId="2" borderId="0" xfId="48" applyFont="1" applyFill="1" applyBorder="1" applyAlignment="1">
      <alignment vertical="center"/>
    </xf>
    <xf numFmtId="0" fontId="14" fillId="2" borderId="0" xfId="48" applyFont="1" applyFill="1" applyBorder="1" applyAlignment="1">
      <alignment horizontal="right" vertical="center"/>
    </xf>
    <xf numFmtId="172" fontId="15" fillId="2" borderId="0" xfId="237" applyNumberFormat="1" applyFont="1" applyFill="1" applyBorder="1" applyAlignment="1">
      <alignment horizontal="left" vertical="center"/>
    </xf>
    <xf numFmtId="0" fontId="15" fillId="2" borderId="0" xfId="48" applyFont="1" applyFill="1" applyBorder="1" applyAlignment="1">
      <alignment horizontal="left" vertical="center"/>
    </xf>
    <xf numFmtId="172" fontId="15" fillId="2" borderId="0" xfId="237" applyNumberFormat="1" applyFont="1" applyFill="1" applyBorder="1" applyAlignment="1" applyProtection="1">
      <alignment horizontal="center" vertical="center" wrapText="1"/>
    </xf>
    <xf numFmtId="0" fontId="15" fillId="2" borderId="0" xfId="19" applyNumberFormat="1" applyFont="1" applyFill="1" applyBorder="1" applyAlignment="1" applyProtection="1">
      <alignment horizontal="center" vertical="center" wrapText="1"/>
    </xf>
    <xf numFmtId="0" fontId="15" fillId="2" borderId="1" xfId="48" applyNumberFormat="1" applyFont="1" applyFill="1" applyBorder="1" applyAlignment="1" applyProtection="1">
      <alignment horizontal="center" vertical="center" wrapText="1"/>
    </xf>
    <xf numFmtId="0" fontId="15" fillId="2" borderId="1" xfId="48" applyNumberFormat="1" applyFont="1" applyFill="1" applyBorder="1" applyAlignment="1" applyProtection="1">
      <alignment horizontal="left" vertical="center" wrapText="1"/>
    </xf>
    <xf numFmtId="3" fontId="15" fillId="2" borderId="1" xfId="48" applyNumberFormat="1" applyFont="1" applyFill="1" applyBorder="1" applyAlignment="1" applyProtection="1">
      <alignment horizontal="right" vertical="center" wrapText="1"/>
    </xf>
    <xf numFmtId="0" fontId="15" fillId="2" borderId="3" xfId="48" applyNumberFormat="1" applyFont="1" applyFill="1" applyBorder="1" applyAlignment="1" applyProtection="1">
      <alignment horizontal="left" vertical="center" wrapText="1"/>
    </xf>
    <xf numFmtId="3" fontId="15" fillId="2" borderId="3" xfId="48" applyNumberFormat="1" applyFont="1" applyFill="1" applyBorder="1" applyAlignment="1" applyProtection="1">
      <alignment horizontal="center" vertical="center" wrapText="1"/>
    </xf>
    <xf numFmtId="10" fontId="15" fillId="2" borderId="3" xfId="48" applyNumberFormat="1" applyFont="1" applyFill="1" applyBorder="1" applyAlignment="1" applyProtection="1">
      <alignment horizontal="right" vertical="center" wrapText="1"/>
    </xf>
    <xf numFmtId="0" fontId="15" fillId="2" borderId="0" xfId="48" applyNumberFormat="1" applyFont="1" applyFill="1" applyBorder="1" applyAlignment="1" applyProtection="1">
      <alignment horizontal="left" vertical="center" wrapText="1"/>
    </xf>
    <xf numFmtId="0" fontId="16" fillId="2" borderId="0" xfId="48" applyFont="1" applyFill="1" applyBorder="1"/>
    <xf numFmtId="0" fontId="16" fillId="2" borderId="1" xfId="48" applyNumberFormat="1" applyFont="1" applyFill="1" applyBorder="1" applyAlignment="1" applyProtection="1">
      <alignment horizontal="left" vertical="center" wrapText="1"/>
    </xf>
    <xf numFmtId="0" fontId="15" fillId="2" borderId="1" xfId="48" applyNumberFormat="1" applyFont="1" applyFill="1" applyBorder="1" applyAlignment="1" applyProtection="1">
      <alignment horizontal="right" vertical="center" wrapText="1"/>
    </xf>
    <xf numFmtId="0" fontId="15" fillId="2" borderId="3" xfId="48" applyNumberFormat="1" applyFont="1" applyFill="1" applyBorder="1" applyAlignment="1" applyProtection="1">
      <alignment horizontal="right" vertical="center" wrapText="1"/>
    </xf>
    <xf numFmtId="172" fontId="15" fillId="2" borderId="3" xfId="48" applyNumberFormat="1" applyFont="1" applyFill="1" applyBorder="1" applyAlignment="1" applyProtection="1">
      <alignment horizontal="right" vertical="center" wrapText="1"/>
    </xf>
    <xf numFmtId="0" fontId="33" fillId="2" borderId="0" xfId="48" applyFont="1" applyFill="1"/>
    <xf numFmtId="3" fontId="15" fillId="2" borderId="3" xfId="48" applyNumberFormat="1" applyFont="1" applyFill="1" applyBorder="1" applyAlignment="1" applyProtection="1">
      <alignment horizontal="right" vertical="center" wrapText="1"/>
    </xf>
    <xf numFmtId="10" fontId="15" fillId="2" borderId="3" xfId="237" applyNumberFormat="1" applyFont="1" applyFill="1" applyBorder="1" applyAlignment="1" applyProtection="1">
      <alignment horizontal="right" vertical="center" wrapText="1"/>
      <protection locked="0"/>
    </xf>
    <xf numFmtId="0" fontId="33" fillId="2" borderId="0" xfId="48" applyFont="1" applyFill="1" applyAlignment="1">
      <alignment horizontal="right"/>
    </xf>
    <xf numFmtId="172" fontId="15" fillId="2" borderId="1" xfId="237" applyNumberFormat="1" applyFont="1" applyFill="1" applyBorder="1" applyAlignment="1" applyProtection="1">
      <alignment horizontal="right" vertical="center" wrapText="1"/>
    </xf>
    <xf numFmtId="172" fontId="15" fillId="2" borderId="3" xfId="237" applyNumberFormat="1" applyFont="1" applyFill="1" applyBorder="1" applyAlignment="1" applyProtection="1">
      <alignment horizontal="right" vertical="center" wrapText="1"/>
    </xf>
    <xf numFmtId="172" fontId="16" fillId="2" borderId="1" xfId="237" applyNumberFormat="1" applyFont="1" applyFill="1" applyBorder="1" applyAlignment="1" applyProtection="1">
      <alignment horizontal="right" vertical="center" wrapText="1"/>
      <protection locked="0"/>
    </xf>
    <xf numFmtId="172" fontId="16" fillId="2" borderId="3" xfId="237" applyNumberFormat="1" applyFont="1" applyFill="1" applyBorder="1" applyAlignment="1" applyProtection="1">
      <alignment horizontal="right" vertical="center" wrapText="1"/>
      <protection locked="0"/>
    </xf>
    <xf numFmtId="172" fontId="16" fillId="2" borderId="3" xfId="48" applyNumberFormat="1" applyFont="1" applyFill="1" applyBorder="1" applyAlignment="1" applyProtection="1">
      <alignment horizontal="right" vertical="center" wrapText="1"/>
    </xf>
    <xf numFmtId="10" fontId="16" fillId="2" borderId="3" xfId="237" applyNumberFormat="1" applyFont="1" applyFill="1" applyBorder="1" applyAlignment="1" applyProtection="1">
      <alignment horizontal="right" vertical="center" wrapText="1"/>
      <protection locked="0"/>
    </xf>
    <xf numFmtId="172" fontId="15" fillId="2" borderId="1" xfId="48" applyNumberFormat="1" applyFont="1" applyFill="1" applyBorder="1" applyAlignment="1" applyProtection="1">
      <alignment horizontal="right" vertical="center" wrapText="1"/>
    </xf>
    <xf numFmtId="10" fontId="15" fillId="2" borderId="3" xfId="709" applyNumberFormat="1" applyFont="1" applyFill="1" applyBorder="1" applyAlignment="1" applyProtection="1">
      <alignment horizontal="right" vertical="center" wrapText="1"/>
      <protection locked="0"/>
    </xf>
    <xf numFmtId="0" fontId="34" fillId="2" borderId="0" xfId="48" applyFont="1" applyFill="1"/>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72" fontId="16" fillId="2" borderId="3" xfId="237" applyNumberFormat="1" applyFont="1" applyFill="1" applyBorder="1" applyAlignment="1" applyProtection="1">
      <alignment horizontal="right" vertical="center" wrapText="1"/>
    </xf>
    <xf numFmtId="10" fontId="16" fillId="2" borderId="3" xfId="709" applyNumberFormat="1" applyFont="1" applyFill="1" applyBorder="1" applyAlignment="1" applyProtection="1">
      <alignment horizontal="right" vertical="center" wrapText="1"/>
      <protection locked="0"/>
    </xf>
    <xf numFmtId="172" fontId="33" fillId="2" borderId="0" xfId="48" applyNumberFormat="1" applyFont="1" applyFill="1"/>
    <xf numFmtId="0" fontId="15" fillId="2" borderId="1" xfId="19" applyNumberFormat="1" applyFont="1" applyFill="1" applyBorder="1" applyAlignment="1" applyProtection="1">
      <alignment horizontal="left" vertical="center" wrapText="1"/>
    </xf>
    <xf numFmtId="3" fontId="15" fillId="2" borderId="1" xfId="19" applyNumberFormat="1" applyFont="1" applyFill="1" applyBorder="1" applyAlignment="1" applyProtection="1">
      <alignment horizontal="right" vertical="center" wrapText="1"/>
    </xf>
    <xf numFmtId="0" fontId="15" fillId="2" borderId="1" xfId="19" applyNumberFormat="1" applyFont="1" applyFill="1" applyBorder="1" applyAlignment="1" applyProtection="1">
      <alignment horizontal="right" vertical="center" wrapText="1"/>
    </xf>
    <xf numFmtId="0" fontId="15" fillId="2" borderId="3" xfId="19" applyNumberFormat="1" applyFont="1" applyFill="1" applyBorder="1" applyAlignment="1" applyProtection="1">
      <alignment horizontal="right" vertical="center" wrapText="1"/>
    </xf>
    <xf numFmtId="3" fontId="15" fillId="2" borderId="3" xfId="19" applyNumberFormat="1" applyFont="1" applyFill="1" applyBorder="1" applyAlignment="1" applyProtection="1">
      <alignment horizontal="right" vertical="center" wrapText="1"/>
    </xf>
    <xf numFmtId="10" fontId="15" fillId="2" borderId="3" xfId="19" applyNumberFormat="1" applyFont="1" applyFill="1" applyBorder="1" applyAlignment="1" applyProtection="1">
      <alignment horizontal="right" vertical="center" wrapText="1"/>
    </xf>
    <xf numFmtId="172" fontId="15" fillId="2" borderId="0" xfId="237" applyNumberFormat="1" applyFont="1" applyFill="1" applyBorder="1" applyAlignment="1" applyProtection="1">
      <alignment horizontal="left" vertical="center" wrapText="1"/>
    </xf>
    <xf numFmtId="0" fontId="15" fillId="2" borderId="0" xfId="19" applyNumberFormat="1" applyFont="1" applyFill="1" applyBorder="1" applyAlignment="1" applyProtection="1">
      <alignment horizontal="left" vertical="center" wrapText="1"/>
    </xf>
    <xf numFmtId="172" fontId="16" fillId="2" borderId="0" xfId="237" applyNumberFormat="1" applyFont="1" applyFill="1"/>
    <xf numFmtId="0" fontId="15" fillId="2" borderId="0" xfId="417" applyFont="1" applyFill="1" applyAlignment="1">
      <alignment vertical="center"/>
    </xf>
    <xf numFmtId="0" fontId="15" fillId="2" borderId="0" xfId="48" applyFont="1" applyFill="1" applyAlignment="1">
      <alignment horizontal="left"/>
    </xf>
    <xf numFmtId="0" fontId="15" fillId="2" borderId="0" xfId="48" applyFont="1" applyFill="1" applyAlignment="1">
      <alignment horizontal="right"/>
    </xf>
    <xf numFmtId="0" fontId="15" fillId="2" borderId="0" xfId="48" applyFont="1" applyFill="1" applyBorder="1" applyAlignment="1">
      <alignment horizontal="left"/>
    </xf>
    <xf numFmtId="0" fontId="16" fillId="2" borderId="0" xfId="48" applyFont="1" applyFill="1" applyBorder="1" applyAlignment="1"/>
    <xf numFmtId="0" fontId="16" fillId="2" borderId="0" xfId="48" applyFont="1" applyFill="1" applyBorder="1" applyAlignment="1">
      <alignment horizontal="right" vertical="center"/>
    </xf>
    <xf numFmtId="0" fontId="16" fillId="2" borderId="8" xfId="48" applyFont="1" applyFill="1" applyBorder="1" applyAlignment="1"/>
    <xf numFmtId="172" fontId="15" fillId="2" borderId="8" xfId="1" applyNumberFormat="1" applyFont="1" applyFill="1" applyBorder="1" applyAlignment="1" applyProtection="1">
      <alignment horizontal="left"/>
      <protection locked="0"/>
    </xf>
    <xf numFmtId="172" fontId="16" fillId="2" borderId="8" xfId="1" applyNumberFormat="1" applyFont="1" applyFill="1" applyBorder="1" applyAlignment="1" applyProtection="1">
      <alignment horizontal="left"/>
      <protection locked="0"/>
    </xf>
    <xf numFmtId="172" fontId="15" fillId="2" borderId="0" xfId="1" applyNumberFormat="1" applyFont="1" applyFill="1" applyBorder="1" applyAlignment="1" applyProtection="1">
      <alignment horizontal="left"/>
      <protection locked="0"/>
    </xf>
    <xf numFmtId="172" fontId="16" fillId="2" borderId="0" xfId="1" applyNumberFormat="1" applyFont="1" applyFill="1" applyBorder="1" applyAlignment="1" applyProtection="1">
      <alignment horizontal="left"/>
      <protection locked="0"/>
    </xf>
    <xf numFmtId="3" fontId="15" fillId="2" borderId="0" xfId="496" applyNumberFormat="1" applyFont="1" applyFill="1" applyAlignment="1">
      <alignment vertical="center" wrapText="1"/>
    </xf>
    <xf numFmtId="3" fontId="16" fillId="2" borderId="0" xfId="496" applyNumberFormat="1" applyFont="1" applyFill="1" applyAlignment="1">
      <alignment vertical="center" wrapText="1"/>
    </xf>
    <xf numFmtId="3" fontId="38" fillId="2" borderId="0" xfId="496" applyNumberFormat="1" applyFont="1" applyFill="1" applyAlignment="1">
      <alignment horizontal="left" vertical="center" wrapText="1"/>
    </xf>
    <xf numFmtId="0" fontId="16" fillId="2" borderId="0" xfId="48" applyFont="1" applyFill="1" applyAlignment="1">
      <alignment vertical="center"/>
    </xf>
    <xf numFmtId="0" fontId="14" fillId="2" borderId="0" xfId="48" applyFont="1" applyFill="1" applyAlignment="1"/>
    <xf numFmtId="0" fontId="15" fillId="2" borderId="0" xfId="48" applyFont="1" applyFill="1" applyAlignment="1">
      <alignment vertical="center"/>
    </xf>
    <xf numFmtId="172" fontId="15" fillId="2" borderId="1" xfId="237" applyNumberFormat="1" applyFont="1" applyFill="1" applyBorder="1" applyAlignment="1" applyProtection="1">
      <alignment horizontal="center" vertical="center" wrapText="1"/>
    </xf>
    <xf numFmtId="0" fontId="15" fillId="2" borderId="1" xfId="48" applyFont="1" applyFill="1" applyBorder="1" applyAlignment="1">
      <alignment horizontal="center" vertical="center"/>
    </xf>
    <xf numFmtId="172" fontId="15" fillId="2" borderId="1" xfId="237" applyNumberFormat="1" applyFont="1" applyFill="1" applyBorder="1" applyAlignment="1" applyProtection="1">
      <alignment horizontal="left" vertical="center" wrapText="1"/>
    </xf>
    <xf numFmtId="0" fontId="32" fillId="2" borderId="0" xfId="48" applyFont="1" applyFill="1"/>
    <xf numFmtId="0" fontId="16" fillId="2" borderId="1" xfId="48" applyFont="1" applyFill="1" applyBorder="1" applyAlignment="1">
      <alignment horizontal="center" vertical="center"/>
    </xf>
    <xf numFmtId="172" fontId="16" fillId="2" borderId="1" xfId="237" applyNumberFormat="1" applyFont="1" applyFill="1" applyBorder="1" applyAlignment="1" applyProtection="1">
      <alignment horizontal="left" vertical="center" wrapText="1"/>
    </xf>
    <xf numFmtId="0" fontId="15" fillId="2" borderId="0" xfId="417" applyFont="1" applyFill="1" applyAlignment="1">
      <alignment vertical="top"/>
    </xf>
    <xf numFmtId="172" fontId="15" fillId="2" borderId="0" xfId="237" applyNumberFormat="1" applyFont="1" applyFill="1" applyAlignment="1">
      <alignment horizontal="left"/>
    </xf>
    <xf numFmtId="172" fontId="15" fillId="2" borderId="0" xfId="237" applyNumberFormat="1" applyFont="1" applyFill="1" applyAlignment="1"/>
    <xf numFmtId="172" fontId="16" fillId="2" borderId="0" xfId="237" applyNumberFormat="1" applyFont="1" applyFill="1" applyAlignment="1"/>
    <xf numFmtId="172" fontId="15" fillId="2" borderId="0" xfId="237" applyNumberFormat="1" applyFont="1" applyFill="1" applyBorder="1" applyAlignment="1">
      <alignment horizontal="left"/>
    </xf>
    <xf numFmtId="0" fontId="15" fillId="2" borderId="0" xfId="48" applyFont="1" applyFill="1" applyBorder="1" applyAlignment="1">
      <alignment horizontal="right"/>
    </xf>
    <xf numFmtId="0" fontId="15" fillId="2" borderId="8" xfId="43" applyFont="1" applyFill="1" applyBorder="1" applyAlignment="1">
      <alignment vertical="center"/>
    </xf>
    <xf numFmtId="0" fontId="15" fillId="2" borderId="0" xfId="422" applyFont="1" applyFill="1" applyBorder="1" applyAlignment="1">
      <alignment vertical="center"/>
    </xf>
    <xf numFmtId="172" fontId="15" fillId="2" borderId="8" xfId="1" applyNumberFormat="1" applyFont="1" applyFill="1" applyBorder="1" applyAlignment="1" applyProtection="1">
      <protection locked="0"/>
    </xf>
    <xf numFmtId="169" fontId="16" fillId="2" borderId="0" xfId="237" applyFont="1" applyFill="1"/>
    <xf numFmtId="169" fontId="16" fillId="2" borderId="0" xfId="237" applyFont="1" applyFill="1" applyAlignment="1">
      <alignment vertical="center"/>
    </xf>
    <xf numFmtId="3" fontId="38" fillId="2" borderId="0" xfId="496" applyNumberFormat="1" applyFont="1" applyFill="1" applyAlignment="1">
      <alignment vertical="center" wrapText="1"/>
    </xf>
    <xf numFmtId="0" fontId="16" fillId="2" borderId="0" xfId="48" applyFont="1" applyFill="1" applyBorder="1" applyAlignment="1">
      <alignment vertical="center"/>
    </xf>
    <xf numFmtId="0" fontId="14" fillId="2" borderId="0" xfId="48" applyFont="1" applyFill="1" applyAlignment="1">
      <alignment horizontal="right"/>
    </xf>
    <xf numFmtId="172" fontId="16" fillId="2" borderId="0" xfId="48" applyNumberFormat="1" applyFont="1" applyFill="1"/>
    <xf numFmtId="172" fontId="16" fillId="2" borderId="1" xfId="237" applyNumberFormat="1" applyFont="1" applyFill="1" applyBorder="1" applyAlignment="1" applyProtection="1">
      <alignment horizontal="right" vertical="center" wrapText="1"/>
    </xf>
    <xf numFmtId="10" fontId="16" fillId="2" borderId="1" xfId="709" applyNumberFormat="1" applyFont="1" applyFill="1" applyBorder="1" applyAlignment="1" applyProtection="1">
      <alignment horizontal="right" vertical="center" wrapText="1"/>
    </xf>
    <xf numFmtId="169" fontId="33" fillId="2" borderId="0" xfId="237" applyFont="1" applyFill="1"/>
    <xf numFmtId="10" fontId="15" fillId="2" borderId="1" xfId="709" applyNumberFormat="1" applyFont="1" applyFill="1" applyBorder="1" applyAlignment="1" applyProtection="1">
      <alignment horizontal="right" vertical="center" wrapText="1"/>
    </xf>
    <xf numFmtId="0" fontId="15" fillId="2" borderId="0" xfId="48" applyFont="1" applyFill="1" applyBorder="1" applyAlignment="1">
      <alignment horizontal="center" vertical="center"/>
    </xf>
    <xf numFmtId="49" fontId="15" fillId="2" borderId="0" xfId="19" applyNumberFormat="1" applyFont="1" applyFill="1" applyBorder="1" applyAlignment="1" applyProtection="1">
      <alignment horizontal="left" vertical="center" wrapText="1"/>
    </xf>
    <xf numFmtId="172" fontId="15" fillId="2" borderId="0" xfId="237" applyNumberFormat="1" applyFont="1" applyFill="1" applyBorder="1" applyAlignment="1" applyProtection="1">
      <alignment horizontal="right" vertical="center" wrapText="1"/>
    </xf>
    <xf numFmtId="10" fontId="15" fillId="2" borderId="0" xfId="709" applyNumberFormat="1" applyFont="1" applyFill="1" applyBorder="1" applyAlignment="1" applyProtection="1">
      <alignment horizontal="right" vertical="center" wrapText="1"/>
    </xf>
    <xf numFmtId="0" fontId="16" fillId="2" borderId="0" xfId="48" applyFont="1" applyFill="1" applyAlignment="1">
      <alignment horizontal="center"/>
    </xf>
    <xf numFmtId="0" fontId="16" fillId="2" borderId="0" xfId="48" applyFont="1" applyFill="1" applyAlignment="1">
      <alignment wrapText="1"/>
    </xf>
    <xf numFmtId="169" fontId="16" fillId="2" borderId="8" xfId="237" applyFont="1" applyFill="1" applyBorder="1"/>
    <xf numFmtId="169" fontId="16" fillId="2" borderId="0" xfId="237" applyFont="1" applyFill="1" applyBorder="1"/>
    <xf numFmtId="0" fontId="16" fillId="2" borderId="0" xfId="43" applyNumberFormat="1" applyFont="1" applyFill="1" applyBorder="1" applyAlignment="1">
      <alignment vertical="center"/>
    </xf>
    <xf numFmtId="0" fontId="16" fillId="2" borderId="1" xfId="49" applyFont="1" applyFill="1" applyBorder="1"/>
    <xf numFmtId="0" fontId="16" fillId="2" borderId="1" xfId="49" applyFont="1" applyFill="1" applyBorder="1" applyAlignment="1">
      <alignment vertical="center" wrapText="1"/>
    </xf>
    <xf numFmtId="0" fontId="16" fillId="2" borderId="1" xfId="49" applyFont="1" applyFill="1" applyBorder="1" applyAlignment="1" applyProtection="1">
      <alignment horizontal="center" vertical="center" wrapText="1"/>
    </xf>
    <xf numFmtId="0" fontId="16" fillId="2" borderId="1" xfId="49" applyFont="1" applyFill="1" applyBorder="1" applyAlignment="1" applyProtection="1">
      <alignment horizontal="left" vertical="center" wrapText="1"/>
    </xf>
    <xf numFmtId="0" fontId="16" fillId="2" borderId="0" xfId="49" applyFont="1" applyFill="1" applyAlignment="1">
      <alignment horizontal="center"/>
    </xf>
    <xf numFmtId="0" fontId="16" fillId="2" borderId="0" xfId="49" applyFont="1" applyFill="1"/>
    <xf numFmtId="0" fontId="15" fillId="2" borderId="0" xfId="48" applyFont="1" applyFill="1"/>
    <xf numFmtId="172" fontId="15" fillId="2" borderId="0" xfId="50" applyNumberFormat="1" applyFont="1" applyFill="1" applyAlignment="1" applyProtection="1">
      <alignment horizontal="right"/>
      <protection locked="0"/>
    </xf>
    <xf numFmtId="0" fontId="14" fillId="2" borderId="0" xfId="48" applyFont="1" applyFill="1"/>
    <xf numFmtId="172" fontId="14" fillId="2" borderId="0" xfId="50" applyNumberFormat="1" applyFont="1" applyFill="1" applyAlignment="1" applyProtection="1">
      <alignment horizontal="right"/>
      <protection locked="0"/>
    </xf>
    <xf numFmtId="0" fontId="33" fillId="2" borderId="0" xfId="49" applyFont="1" applyFill="1"/>
    <xf numFmtId="172" fontId="16" fillId="2" borderId="0" xfId="50" applyNumberFormat="1" applyFont="1" applyFill="1" applyAlignment="1" applyProtection="1">
      <alignment horizontal="right"/>
      <protection locked="0"/>
    </xf>
    <xf numFmtId="0" fontId="33" fillId="2" borderId="0" xfId="49" applyFont="1" applyFill="1" applyBorder="1"/>
    <xf numFmtId="172" fontId="16" fillId="2" borderId="0" xfId="50" applyNumberFormat="1" applyFont="1" applyFill="1" applyBorder="1" applyAlignment="1" applyProtection="1">
      <alignment horizontal="right"/>
      <protection locked="0"/>
    </xf>
    <xf numFmtId="0" fontId="15" fillId="2" borderId="8" xfId="48" applyFont="1" applyFill="1" applyBorder="1"/>
    <xf numFmtId="0" fontId="16" fillId="2" borderId="8" xfId="48" applyFont="1" applyFill="1" applyBorder="1"/>
    <xf numFmtId="0" fontId="15" fillId="2" borderId="1" xfId="49" applyFont="1" applyFill="1" applyBorder="1" applyAlignment="1">
      <alignment horizontal="center" vertical="center" wrapText="1"/>
    </xf>
    <xf numFmtId="0" fontId="33" fillId="2" borderId="0" xfId="49" applyFont="1" applyFill="1" applyAlignment="1">
      <alignment horizontal="center"/>
    </xf>
    <xf numFmtId="0" fontId="16" fillId="2" borderId="1" xfId="30" applyFont="1" applyFill="1" applyBorder="1"/>
    <xf numFmtId="0" fontId="16" fillId="2" borderId="1" xfId="30" applyFont="1" applyFill="1" applyBorder="1" applyAlignment="1">
      <alignment vertical="center" wrapText="1"/>
    </xf>
    <xf numFmtId="167" fontId="16" fillId="2" borderId="1" xfId="30" applyNumberFormat="1" applyFont="1" applyFill="1" applyBorder="1" applyAlignment="1">
      <alignment vertical="center" wrapText="1"/>
    </xf>
    <xf numFmtId="10" fontId="16" fillId="2" borderId="1" xfId="30" applyNumberFormat="1" applyFont="1" applyFill="1" applyBorder="1"/>
    <xf numFmtId="0" fontId="16" fillId="2" borderId="1" xfId="30" applyFont="1" applyFill="1" applyBorder="1" applyAlignment="1" applyProtection="1">
      <alignment horizontal="center" vertical="center" wrapText="1"/>
    </xf>
    <xf numFmtId="0" fontId="16" fillId="2" borderId="1" xfId="30" applyFont="1" applyFill="1" applyBorder="1" applyAlignment="1" applyProtection="1">
      <alignment horizontal="right" vertical="center" wrapText="1"/>
    </xf>
    <xf numFmtId="0" fontId="16" fillId="2" borderId="0" xfId="30" applyFont="1" applyFill="1" applyAlignment="1">
      <alignment horizontal="center"/>
    </xf>
    <xf numFmtId="0" fontId="33" fillId="2" borderId="2" xfId="30" applyFont="1" applyFill="1" applyBorder="1"/>
    <xf numFmtId="0" fontId="15" fillId="2" borderId="1" xfId="30" applyFont="1" applyFill="1" applyBorder="1" applyAlignment="1">
      <alignment horizontal="center" vertical="center" wrapText="1"/>
    </xf>
    <xf numFmtId="0" fontId="12" fillId="2" borderId="1" xfId="0" applyFont="1" applyFill="1" applyBorder="1"/>
    <xf numFmtId="169" fontId="12" fillId="2" borderId="1" xfId="1" applyFont="1" applyFill="1" applyBorder="1">
      <protection locked="0"/>
    </xf>
    <xf numFmtId="0" fontId="18" fillId="2" borderId="0" xfId="0" applyFont="1" applyFill="1"/>
    <xf numFmtId="49" fontId="20" fillId="2" borderId="1" xfId="37" applyNumberFormat="1" applyFont="1" applyFill="1" applyBorder="1" applyAlignment="1" applyProtection="1">
      <alignment horizontal="center" vertical="center" wrapText="1"/>
    </xf>
    <xf numFmtId="0" fontId="12" fillId="2" borderId="0" xfId="0" applyFont="1" applyFill="1" applyAlignment="1">
      <alignment wrapText="1"/>
    </xf>
    <xf numFmtId="0" fontId="13" fillId="2" borderId="0" xfId="19" applyFont="1" applyFill="1" applyAlignment="1">
      <alignment horizontal="center" vertical="center" wrapText="1"/>
    </xf>
    <xf numFmtId="0" fontId="14" fillId="2" borderId="0" xfId="19" applyFont="1" applyFill="1" applyAlignment="1">
      <alignment horizontal="center" vertical="center"/>
    </xf>
    <xf numFmtId="0" fontId="21" fillId="2" borderId="0" xfId="0" applyFont="1" applyFill="1" applyAlignment="1">
      <alignment vertical="center" wrapText="1"/>
    </xf>
    <xf numFmtId="0" fontId="18" fillId="0" borderId="0" xfId="963" applyFont="1" applyFill="1"/>
    <xf numFmtId="0" fontId="161" fillId="0" borderId="0" xfId="963" applyFont="1" applyFill="1"/>
    <xf numFmtId="0" fontId="162" fillId="0" borderId="0" xfId="963" applyFont="1" applyFill="1"/>
    <xf numFmtId="0" fontId="163" fillId="0" borderId="0" xfId="963" applyFont="1" applyFill="1"/>
    <xf numFmtId="0" fontId="18" fillId="0" borderId="0" xfId="963" applyFont="1" applyFill="1" applyAlignment="1">
      <alignment horizontal="right" vertical="center"/>
    </xf>
    <xf numFmtId="0" fontId="18" fillId="0" borderId="1" xfId="963" applyFont="1" applyFill="1" applyBorder="1" applyAlignment="1" applyProtection="1">
      <alignment horizontal="left"/>
      <protection locked="0"/>
    </xf>
    <xf numFmtId="0" fontId="164" fillId="0" borderId="0" xfId="963" applyFont="1" applyFill="1" applyAlignment="1">
      <alignment horizontal="right" vertical="center"/>
    </xf>
    <xf numFmtId="0" fontId="164" fillId="0" borderId="0" xfId="963" applyFont="1" applyFill="1" applyAlignment="1">
      <alignment horizontal="left" vertical="center"/>
    </xf>
    <xf numFmtId="0" fontId="18" fillId="0" borderId="0" xfId="963" applyFont="1" applyFill="1" applyAlignment="1">
      <alignment horizontal="left" vertical="center"/>
    </xf>
    <xf numFmtId="0" fontId="164" fillId="0" borderId="0" xfId="963" applyFont="1" applyFill="1" applyAlignment="1">
      <alignment horizontal="right"/>
    </xf>
    <xf numFmtId="0" fontId="164" fillId="0" borderId="0" xfId="963" applyFont="1" applyFill="1" applyBorder="1" applyAlignment="1" applyProtection="1">
      <alignment horizontal="left"/>
      <protection locked="0"/>
    </xf>
    <xf numFmtId="0" fontId="164" fillId="0" borderId="0" xfId="963" applyFont="1" applyFill="1"/>
    <xf numFmtId="0" fontId="165" fillId="0" borderId="1" xfId="963" applyFont="1" applyFill="1" applyBorder="1" applyAlignment="1">
      <alignment horizontal="center"/>
    </xf>
    <xf numFmtId="0" fontId="18" fillId="0" borderId="1" xfId="963" applyFont="1" applyFill="1" applyBorder="1" applyAlignment="1">
      <alignment horizontal="center"/>
    </xf>
    <xf numFmtId="0" fontId="18" fillId="0" borderId="1" xfId="963" applyFont="1" applyFill="1" applyBorder="1" applyAlignment="1">
      <alignment horizontal="left" wrapText="1"/>
    </xf>
    <xf numFmtId="0" fontId="167" fillId="0" borderId="1" xfId="964" applyFont="1" applyFill="1" applyBorder="1" applyAlignment="1">
      <alignment vertical="center" wrapText="1"/>
    </xf>
    <xf numFmtId="0" fontId="18" fillId="0" borderId="1" xfId="963" applyFont="1" applyFill="1" applyBorder="1" applyAlignment="1">
      <alignment vertical="center" wrapText="1"/>
    </xf>
    <xf numFmtId="0" fontId="18" fillId="0" borderId="1" xfId="963" applyFont="1" applyFill="1" applyBorder="1"/>
    <xf numFmtId="0" fontId="165" fillId="0" borderId="0" xfId="963" applyFont="1" applyFill="1" applyAlignment="1">
      <alignment horizontal="center" vertical="center"/>
    </xf>
    <xf numFmtId="0" fontId="165" fillId="0" borderId="0" xfId="963" applyFont="1" applyFill="1" applyAlignment="1">
      <alignment horizontal="center"/>
    </xf>
    <xf numFmtId="0" fontId="166" fillId="0" borderId="0" xfId="963" applyFont="1" applyFill="1" applyAlignment="1">
      <alignment horizontal="center"/>
    </xf>
    <xf numFmtId="0" fontId="164" fillId="0" borderId="0" xfId="963" applyFont="1" applyFill="1" applyAlignment="1">
      <alignment horizontal="center"/>
    </xf>
    <xf numFmtId="0" fontId="168" fillId="0" borderId="0" xfId="963" applyFont="1" applyFill="1"/>
    <xf numFmtId="0" fontId="168" fillId="0" borderId="0" xfId="963" applyFont="1" applyFill="1" applyAlignment="1">
      <alignment vertical="top" wrapText="1"/>
    </xf>
    <xf numFmtId="0" fontId="16" fillId="2" borderId="1" xfId="8" applyFont="1" applyFill="1" applyBorder="1" applyAlignment="1" applyProtection="1">
      <alignment horizontal="center" vertical="center" wrapText="1"/>
    </xf>
    <xf numFmtId="0" fontId="15" fillId="2" borderId="1" xfId="8" applyFont="1" applyFill="1" applyBorder="1" applyAlignment="1" applyProtection="1">
      <alignment horizontal="center" vertical="center" wrapText="1"/>
    </xf>
    <xf numFmtId="0" fontId="12" fillId="2" borderId="0" xfId="19" applyFont="1" applyFill="1"/>
    <xf numFmtId="0" fontId="15" fillId="2" borderId="0" xfId="19" applyFont="1" applyFill="1" applyAlignment="1">
      <alignment horizontal="left" vertical="top" wrapText="1"/>
    </xf>
    <xf numFmtId="0" fontId="16" fillId="2" borderId="0" xfId="19" applyFont="1" applyFill="1" applyAlignment="1">
      <alignment horizontal="left" vertical="top" wrapText="1"/>
    </xf>
    <xf numFmtId="0" fontId="15" fillId="2" borderId="1" xfId="8" applyFont="1" applyFill="1" applyBorder="1" applyAlignment="1" applyProtection="1">
      <alignment wrapText="1"/>
    </xf>
    <xf numFmtId="0" fontId="16" fillId="2" borderId="1" xfId="8" applyFont="1" applyFill="1" applyBorder="1" applyAlignment="1" applyProtection="1">
      <alignment wrapText="1"/>
    </xf>
    <xf numFmtId="0" fontId="15" fillId="2" borderId="1" xfId="8" applyFont="1" applyFill="1" applyBorder="1" applyAlignment="1" applyProtection="1">
      <alignment vertical="center" wrapText="1"/>
    </xf>
    <xf numFmtId="0" fontId="15" fillId="2" borderId="0" xfId="19" applyFont="1" applyFill="1"/>
    <xf numFmtId="0" fontId="14" fillId="2" borderId="0" xfId="19" applyFont="1" applyFill="1"/>
    <xf numFmtId="0" fontId="16" fillId="2" borderId="2" xfId="19" applyFont="1" applyFill="1" applyBorder="1"/>
    <xf numFmtId="0" fontId="12" fillId="2" borderId="2" xfId="19" applyFont="1" applyFill="1" applyBorder="1"/>
    <xf numFmtId="0" fontId="15" fillId="2" borderId="0" xfId="19" applyFont="1" applyFill="1" applyBorder="1"/>
    <xf numFmtId="0" fontId="12" fillId="2" borderId="0" xfId="19" applyFont="1" applyFill="1" applyAlignment="1">
      <alignment horizontal="left"/>
    </xf>
    <xf numFmtId="3" fontId="15" fillId="2" borderId="1" xfId="8" applyNumberFormat="1" applyFont="1" applyFill="1" applyBorder="1" applyAlignment="1" applyProtection="1">
      <alignment horizontal="left" wrapText="1"/>
    </xf>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0" fontId="12" fillId="0" borderId="0" xfId="0" applyFont="1" applyFill="1"/>
    <xf numFmtId="0" fontId="16" fillId="0" borderId="0" xfId="0" applyFont="1" applyFill="1"/>
    <xf numFmtId="0" fontId="16" fillId="0" borderId="0" xfId="0" applyFont="1" applyFill="1" applyAlignment="1">
      <alignment horizontal="center" vertical="center"/>
    </xf>
    <xf numFmtId="0" fontId="16" fillId="0" borderId="0" xfId="0" applyFont="1" applyFill="1" applyAlignment="1">
      <alignment vertical="center"/>
    </xf>
    <xf numFmtId="0" fontId="15" fillId="0" borderId="0" xfId="0" applyFont="1" applyFill="1" applyAlignment="1">
      <alignment vertical="center" wrapText="1"/>
    </xf>
    <xf numFmtId="0" fontId="16" fillId="0" borderId="0" xfId="0" applyFont="1" applyFill="1" applyAlignment="1">
      <alignment vertical="center" wrapText="1"/>
    </xf>
    <xf numFmtId="49" fontId="15" fillId="0" borderId="1" xfId="0" applyNumberFormat="1" applyFont="1" applyFill="1" applyBorder="1" applyAlignment="1" applyProtection="1">
      <alignment horizontal="center" vertical="center" wrapText="1"/>
    </xf>
    <xf numFmtId="167" fontId="16" fillId="0" borderId="0" xfId="0" applyNumberFormat="1" applyFont="1" applyFill="1"/>
    <xf numFmtId="0" fontId="15" fillId="0" borderId="1" xfId="8" applyFont="1" applyFill="1" applyBorder="1" applyAlignment="1" applyProtection="1">
      <alignment horizontal="left" vertical="center" wrapText="1"/>
    </xf>
    <xf numFmtId="0" fontId="16" fillId="0" borderId="1" xfId="8" applyFont="1" applyFill="1" applyBorder="1" applyAlignment="1" applyProtection="1">
      <alignment horizontal="center" vertical="center" wrapText="1"/>
    </xf>
    <xf numFmtId="167" fontId="15" fillId="0" borderId="1" xfId="8" applyNumberFormat="1" applyFont="1" applyFill="1" applyBorder="1" applyAlignment="1" applyProtection="1">
      <alignment horizontal="right" vertical="center" wrapText="1"/>
    </xf>
    <xf numFmtId="167" fontId="12" fillId="0" borderId="0" xfId="0" applyNumberFormat="1" applyFont="1" applyFill="1"/>
    <xf numFmtId="169" fontId="16" fillId="0" borderId="0" xfId="1" applyFont="1" applyFill="1">
      <protection locked="0"/>
    </xf>
    <xf numFmtId="0" fontId="16" fillId="0" borderId="1" xfId="8" applyFont="1" applyFill="1" applyBorder="1" applyAlignment="1" applyProtection="1">
      <alignment horizontal="left" vertical="center" wrapText="1"/>
    </xf>
    <xf numFmtId="167" fontId="16" fillId="0" borderId="1" xfId="8" applyNumberFormat="1" applyFont="1" applyFill="1" applyBorder="1" applyAlignment="1" applyProtection="1">
      <alignment horizontal="right" vertical="center" wrapText="1"/>
    </xf>
    <xf numFmtId="167" fontId="16" fillId="0" borderId="1" xfId="1" applyNumberFormat="1" applyFont="1" applyFill="1" applyBorder="1" applyAlignment="1" applyProtection="1">
      <alignment horizontal="right" vertical="center"/>
    </xf>
    <xf numFmtId="0" fontId="15" fillId="0" borderId="1" xfId="8" applyFont="1" applyFill="1" applyBorder="1" applyAlignment="1" applyProtection="1">
      <alignment horizontal="center" vertical="center" wrapText="1"/>
    </xf>
    <xf numFmtId="49" fontId="16" fillId="0" borderId="1" xfId="19" applyNumberFormat="1" applyFont="1" applyFill="1" applyBorder="1" applyAlignment="1" applyProtection="1">
      <alignment horizontal="left" vertical="center" wrapText="1"/>
    </xf>
    <xf numFmtId="2" fontId="16" fillId="0" borderId="1" xfId="8" applyNumberFormat="1" applyFont="1" applyFill="1" applyBorder="1" applyAlignment="1" applyProtection="1">
      <alignment horizontal="center" vertical="center" wrapText="1"/>
    </xf>
    <xf numFmtId="0" fontId="15" fillId="0" borderId="1" xfId="8" quotePrefix="1" applyFont="1" applyFill="1" applyBorder="1" applyAlignment="1" applyProtection="1">
      <alignment horizontal="center" vertical="center" wrapText="1"/>
    </xf>
    <xf numFmtId="0" fontId="16" fillId="0" borderId="1" xfId="8" quotePrefix="1" applyFont="1" applyFill="1" applyBorder="1" applyAlignment="1" applyProtection="1">
      <alignment horizontal="center" vertical="center" wrapText="1"/>
    </xf>
    <xf numFmtId="0" fontId="15" fillId="0" borderId="0" xfId="0" applyFont="1" applyFill="1" applyBorder="1"/>
    <xf numFmtId="0" fontId="16" fillId="0" borderId="0" xfId="0" applyFont="1" applyFill="1" applyBorder="1"/>
    <xf numFmtId="172" fontId="16" fillId="0" borderId="0" xfId="1" applyNumberFormat="1" applyFont="1" applyFill="1" applyBorder="1" applyProtection="1">
      <protection locked="0"/>
    </xf>
    <xf numFmtId="172" fontId="15" fillId="0" borderId="0" xfId="1" applyNumberFormat="1" applyFont="1" applyFill="1" applyBorder="1" applyProtection="1">
      <protection locked="0"/>
    </xf>
    <xf numFmtId="172" fontId="16" fillId="0" borderId="0" xfId="4" applyNumberFormat="1" applyFont="1" applyFill="1" applyBorder="1"/>
    <xf numFmtId="0" fontId="38" fillId="0" borderId="0" xfId="30" applyFont="1" applyFill="1"/>
    <xf numFmtId="0" fontId="16" fillId="0" borderId="2" xfId="0" applyFont="1" applyFill="1" applyBorder="1"/>
    <xf numFmtId="172" fontId="16" fillId="0" borderId="2" xfId="1" applyNumberFormat="1" applyFont="1" applyFill="1" applyBorder="1" applyProtection="1">
      <protection locked="0"/>
    </xf>
    <xf numFmtId="172" fontId="16" fillId="0" borderId="2" xfId="4" applyNumberFormat="1" applyFont="1" applyFill="1" applyBorder="1"/>
    <xf numFmtId="172" fontId="16" fillId="0" borderId="0" xfId="2" applyNumberFormat="1" applyFont="1" applyFill="1" applyAlignment="1">
      <alignment vertical="center"/>
    </xf>
    <xf numFmtId="0" fontId="12" fillId="0" borderId="0" xfId="0" applyNumberFormat="1" applyFont="1" applyFill="1"/>
    <xf numFmtId="0" fontId="14" fillId="0" borderId="0" xfId="0" applyFont="1" applyFill="1" applyAlignment="1">
      <alignment horizontal="center" vertical="center"/>
    </xf>
    <xf numFmtId="172" fontId="15" fillId="0" borderId="1" xfId="1" applyNumberFormat="1" applyFont="1" applyFill="1" applyBorder="1" applyAlignment="1" applyProtection="1">
      <alignment horizontal="center" vertical="center" wrapText="1"/>
      <protection locked="0"/>
    </xf>
    <xf numFmtId="0" fontId="16" fillId="0" borderId="0" xfId="0" applyNumberFormat="1" applyFont="1" applyFill="1"/>
    <xf numFmtId="0" fontId="24" fillId="0" borderId="1" xfId="8" applyFont="1" applyFill="1" applyBorder="1" applyAlignment="1" applyProtection="1">
      <alignment horizontal="left" wrapText="1"/>
    </xf>
    <xf numFmtId="172" fontId="24" fillId="0" borderId="1" xfId="1" applyNumberFormat="1" applyFont="1" applyFill="1" applyBorder="1" applyAlignment="1" applyProtection="1">
      <alignment horizontal="left" wrapText="1"/>
      <protection locked="0"/>
    </xf>
    <xf numFmtId="167" fontId="25" fillId="0" borderId="1" xfId="1" applyNumberFormat="1" applyFont="1" applyFill="1" applyBorder="1" applyAlignment="1" applyProtection="1">
      <alignment horizontal="right" vertical="center"/>
    </xf>
    <xf numFmtId="172" fontId="24" fillId="0" borderId="1" xfId="1" applyNumberFormat="1" applyFont="1" applyFill="1" applyBorder="1" applyAlignment="1" applyProtection="1">
      <alignment horizontal="right" vertical="center" wrapText="1"/>
      <protection locked="0"/>
    </xf>
    <xf numFmtId="0" fontId="24" fillId="0" borderId="1" xfId="8" applyFont="1" applyFill="1" applyBorder="1" applyAlignment="1" applyProtection="1">
      <alignment horizontal="center" wrapText="1"/>
    </xf>
    <xf numFmtId="172" fontId="24" fillId="0" borderId="1" xfId="1" applyNumberFormat="1" applyFont="1" applyFill="1" applyBorder="1" applyAlignment="1" applyProtection="1">
      <alignment horizontal="left"/>
      <protection locked="0"/>
    </xf>
    <xf numFmtId="172" fontId="16" fillId="0" borderId="0" xfId="0" applyNumberFormat="1" applyFont="1" applyFill="1"/>
    <xf numFmtId="172" fontId="12" fillId="0" borderId="0" xfId="0" applyNumberFormat="1" applyFont="1" applyFill="1"/>
    <xf numFmtId="0" fontId="25" fillId="0" borderId="1" xfId="8" applyFont="1" applyFill="1" applyBorder="1" applyAlignment="1" applyProtection="1">
      <alignment horizontal="left" wrapText="1"/>
    </xf>
    <xf numFmtId="0" fontId="25" fillId="0" borderId="1" xfId="8" applyFont="1" applyFill="1" applyBorder="1" applyAlignment="1" applyProtection="1">
      <alignment horizontal="center" wrapText="1"/>
    </xf>
    <xf numFmtId="0" fontId="25" fillId="0" borderId="1" xfId="8" applyFont="1" applyFill="1" applyBorder="1" applyAlignment="1" applyProtection="1">
      <alignment horizontal="center" vertical="center" wrapText="1"/>
    </xf>
    <xf numFmtId="0" fontId="24" fillId="0" borderId="1" xfId="8" applyFont="1" applyFill="1" applyBorder="1" applyAlignment="1" applyProtection="1">
      <alignment horizontal="center" vertical="center" wrapText="1"/>
    </xf>
    <xf numFmtId="167" fontId="24" fillId="0" borderId="1" xfId="1" applyNumberFormat="1" applyFont="1" applyFill="1" applyBorder="1" applyAlignment="1" applyProtection="1">
      <alignment horizontal="right" vertical="center"/>
    </xf>
    <xf numFmtId="172" fontId="25" fillId="0" borderId="1" xfId="1" applyNumberFormat="1" applyFont="1" applyFill="1" applyBorder="1" applyAlignment="1" applyProtection="1">
      <alignment horizontal="left"/>
      <protection locked="0"/>
    </xf>
    <xf numFmtId="0" fontId="28" fillId="0" borderId="1" xfId="0" quotePrefix="1" applyFont="1" applyFill="1" applyBorder="1" applyAlignment="1">
      <alignment horizontal="center"/>
    </xf>
    <xf numFmtId="0" fontId="27" fillId="0" borderId="1" xfId="0" quotePrefix="1" applyFont="1" applyFill="1" applyBorder="1" applyAlignment="1">
      <alignment horizontal="center"/>
    </xf>
    <xf numFmtId="172" fontId="24" fillId="0" borderId="1" xfId="1" applyNumberFormat="1" applyFont="1" applyFill="1" applyBorder="1" applyAlignment="1">
      <alignment horizontal="right" vertical="center"/>
      <protection locked="0"/>
    </xf>
    <xf numFmtId="167" fontId="25" fillId="0" borderId="1" xfId="8" applyNumberFormat="1" applyFont="1" applyFill="1" applyBorder="1" applyAlignment="1" applyProtection="1">
      <alignment horizontal="right" vertical="center" wrapText="1"/>
    </xf>
    <xf numFmtId="169" fontId="24" fillId="0" borderId="1" xfId="1" applyFont="1" applyFill="1" applyBorder="1" applyAlignment="1">
      <alignment horizontal="right" vertical="center"/>
      <protection locked="0"/>
    </xf>
    <xf numFmtId="169" fontId="25" fillId="0" borderId="1" xfId="1" applyFont="1" applyFill="1" applyBorder="1" applyAlignment="1">
      <alignment horizontal="right" vertical="center"/>
      <protection locked="0"/>
    </xf>
    <xf numFmtId="169" fontId="25" fillId="0" borderId="1" xfId="1" applyFont="1" applyFill="1" applyBorder="1" applyAlignment="1">
      <alignment horizontal="right" vertical="center" wrapText="1"/>
      <protection locked="0"/>
    </xf>
    <xf numFmtId="49" fontId="15" fillId="0" borderId="1" xfId="0" applyNumberFormat="1" applyFont="1" applyFill="1" applyBorder="1" applyAlignment="1" applyProtection="1">
      <alignment horizontal="left" wrapText="1"/>
    </xf>
    <xf numFmtId="49" fontId="15" fillId="0" borderId="1" xfId="0" applyNumberFormat="1" applyFont="1" applyFill="1" applyBorder="1" applyAlignment="1" applyProtection="1">
      <alignment horizontal="center" wrapText="1"/>
    </xf>
    <xf numFmtId="49" fontId="15" fillId="0" borderId="1" xfId="0" applyNumberFormat="1" applyFont="1" applyFill="1" applyBorder="1" applyAlignment="1" applyProtection="1">
      <alignment wrapText="1"/>
    </xf>
    <xf numFmtId="0" fontId="16" fillId="0" borderId="0" xfId="0" applyFont="1" applyFill="1" applyAlignment="1">
      <alignment horizontal="left"/>
    </xf>
    <xf numFmtId="0" fontId="16" fillId="0" borderId="0" xfId="0" applyFont="1" applyFill="1" applyAlignment="1">
      <alignment horizontal="right"/>
    </xf>
    <xf numFmtId="0" fontId="14" fillId="0" borderId="0" xfId="0" applyFont="1" applyFill="1" applyBorder="1"/>
    <xf numFmtId="172" fontId="14" fillId="0" borderId="0" xfId="1" applyNumberFormat="1" applyFont="1" applyFill="1" applyBorder="1" applyProtection="1">
      <protection locked="0"/>
    </xf>
    <xf numFmtId="172" fontId="15" fillId="0" borderId="0" xfId="1" applyNumberFormat="1" applyFont="1" applyFill="1" applyBorder="1" applyAlignment="1" applyProtection="1">
      <alignment horizontal="left"/>
      <protection locked="0"/>
    </xf>
    <xf numFmtId="0" fontId="16" fillId="0" borderId="0" xfId="0" applyFont="1" applyFill="1" applyBorder="1" applyAlignment="1">
      <alignment vertical="center"/>
    </xf>
    <xf numFmtId="0" fontId="15" fillId="0" borderId="0" xfId="0" applyFont="1" applyFill="1" applyAlignment="1"/>
    <xf numFmtId="0" fontId="16" fillId="0" borderId="0" xfId="0" applyFont="1" applyFill="1" applyAlignment="1">
      <alignment vertical="top"/>
    </xf>
    <xf numFmtId="0" fontId="20" fillId="0" borderId="0" xfId="0" applyFont="1" applyFill="1" applyAlignment="1">
      <alignment horizontal="right" vertical="center" wrapText="1"/>
    </xf>
    <xf numFmtId="0" fontId="33" fillId="0" borderId="0" xfId="30" applyFont="1" applyFill="1"/>
    <xf numFmtId="0" fontId="29" fillId="0" borderId="0" xfId="0" applyFont="1" applyFill="1" applyAlignment="1">
      <alignment horizontal="right" vertical="center" wrapText="1"/>
    </xf>
    <xf numFmtId="10" fontId="16" fillId="0" borderId="0" xfId="44" applyNumberFormat="1" applyFont="1" applyFill="1" applyProtection="1"/>
    <xf numFmtId="0" fontId="15" fillId="0" borderId="0" xfId="30" applyFont="1" applyFill="1" applyAlignment="1">
      <alignment vertical="center"/>
    </xf>
    <xf numFmtId="172" fontId="12" fillId="0" borderId="0" xfId="4" applyNumberFormat="1" applyFont="1" applyFill="1"/>
    <xf numFmtId="10" fontId="33" fillId="0" borderId="0" xfId="30" applyNumberFormat="1" applyFont="1" applyFill="1"/>
    <xf numFmtId="0" fontId="15" fillId="0" borderId="1" xfId="19" applyFont="1" applyFill="1" applyBorder="1" applyAlignment="1" applyProtection="1">
      <alignment horizontal="center" vertical="center" wrapText="1"/>
    </xf>
    <xf numFmtId="172" fontId="15" fillId="0" borderId="1" xfId="1" applyNumberFormat="1" applyFont="1" applyFill="1" applyBorder="1" applyAlignment="1" applyProtection="1">
      <alignment horizontal="center" vertical="center" wrapText="1"/>
    </xf>
    <xf numFmtId="10" fontId="15" fillId="0" borderId="1" xfId="44" applyNumberFormat="1" applyFont="1" applyFill="1" applyBorder="1" applyAlignment="1" applyProtection="1">
      <alignment horizontal="center" vertical="center" wrapText="1"/>
    </xf>
    <xf numFmtId="10" fontId="15" fillId="0" borderId="0" xfId="44" applyNumberFormat="1" applyFont="1" applyFill="1" applyBorder="1" applyAlignment="1" applyProtection="1">
      <alignment horizontal="center" vertical="center" wrapText="1"/>
    </xf>
    <xf numFmtId="0" fontId="16" fillId="0" borderId="1" xfId="0" applyFont="1" applyFill="1" applyBorder="1" applyAlignment="1">
      <alignment horizontal="center"/>
    </xf>
    <xf numFmtId="49" fontId="15" fillId="0" borderId="1" xfId="19" applyNumberFormat="1" applyFont="1" applyFill="1" applyBorder="1" applyAlignment="1" applyProtection="1">
      <alignment horizontal="left" vertical="center" wrapText="1"/>
    </xf>
    <xf numFmtId="172" fontId="16" fillId="0" borderId="1" xfId="1" applyNumberFormat="1" applyFont="1" applyFill="1" applyBorder="1" applyAlignment="1" applyProtection="1">
      <alignment horizontal="right" vertical="center" wrapText="1"/>
    </xf>
    <xf numFmtId="172" fontId="16" fillId="0" borderId="1" xfId="1" applyNumberFormat="1" applyFont="1" applyFill="1" applyBorder="1" applyAlignment="1" applyProtection="1">
      <alignment horizontal="left" vertical="center" wrapText="1"/>
    </xf>
    <xf numFmtId="9" fontId="16" fillId="0" borderId="1" xfId="19" applyNumberFormat="1" applyFont="1" applyFill="1" applyBorder="1" applyAlignment="1" applyProtection="1">
      <alignment horizontal="right" vertical="center" wrapText="1"/>
    </xf>
    <xf numFmtId="169" fontId="33" fillId="0" borderId="0" xfId="1" applyFont="1" applyFill="1">
      <protection locked="0"/>
    </xf>
    <xf numFmtId="0" fontId="33" fillId="0" borderId="0" xfId="0" applyFont="1" applyFill="1"/>
    <xf numFmtId="170" fontId="16" fillId="0" borderId="1" xfId="0" applyNumberFormat="1" applyFont="1" applyFill="1" applyBorder="1" applyAlignment="1" applyProtection="1">
      <alignment horizontal="right" vertical="center" wrapText="1"/>
    </xf>
    <xf numFmtId="170" fontId="16" fillId="0" borderId="1" xfId="0" applyNumberFormat="1" applyFont="1" applyFill="1" applyBorder="1" applyAlignment="1" applyProtection="1">
      <alignment horizontal="left" vertical="center" wrapText="1"/>
    </xf>
    <xf numFmtId="10" fontId="16" fillId="0" borderId="1" xfId="44" applyNumberFormat="1" applyFont="1" applyFill="1" applyBorder="1" applyAlignment="1" applyProtection="1">
      <alignment horizontal="right" vertical="center" wrapText="1"/>
    </xf>
    <xf numFmtId="172" fontId="12" fillId="0" borderId="0" xfId="1" applyNumberFormat="1" applyFont="1" applyFill="1">
      <protection locked="0"/>
    </xf>
    <xf numFmtId="170" fontId="12" fillId="0" borderId="0" xfId="0" applyNumberFormat="1" applyFont="1" applyFill="1"/>
    <xf numFmtId="49" fontId="16" fillId="0" borderId="1" xfId="19" applyNumberFormat="1" applyFont="1" applyFill="1" applyBorder="1" applyAlignment="1" applyProtection="1">
      <alignment horizontal="left" vertical="center" wrapText="1" indent="1"/>
    </xf>
    <xf numFmtId="0" fontId="15" fillId="0" borderId="1" xfId="0" applyFont="1" applyFill="1" applyBorder="1" applyAlignment="1">
      <alignment horizontal="center"/>
    </xf>
    <xf numFmtId="170" fontId="15" fillId="0" borderId="1" xfId="0" applyNumberFormat="1" applyFont="1" applyFill="1" applyBorder="1" applyAlignment="1" applyProtection="1">
      <alignment horizontal="right" vertical="center" wrapText="1"/>
    </xf>
    <xf numFmtId="170" fontId="15" fillId="0" borderId="1" xfId="0" applyNumberFormat="1" applyFont="1" applyFill="1" applyBorder="1" applyAlignment="1" applyProtection="1">
      <alignment horizontal="left" vertical="center" wrapText="1"/>
    </xf>
    <xf numFmtId="10" fontId="15" fillId="0" borderId="1" xfId="44" applyNumberFormat="1" applyFont="1" applyFill="1" applyBorder="1" applyAlignment="1" applyProtection="1">
      <alignment horizontal="right" vertical="center" wrapText="1"/>
    </xf>
    <xf numFmtId="0" fontId="34" fillId="0" borderId="0" xfId="0" applyFont="1" applyFill="1"/>
    <xf numFmtId="170" fontId="23" fillId="0" borderId="1" xfId="0" applyNumberFormat="1" applyFont="1" applyFill="1" applyBorder="1" applyAlignment="1" applyProtection="1">
      <alignment horizontal="right" vertical="center" wrapText="1"/>
    </xf>
    <xf numFmtId="170" fontId="23" fillId="0" borderId="1" xfId="0" applyNumberFormat="1" applyFont="1" applyFill="1" applyBorder="1" applyAlignment="1" applyProtection="1">
      <alignment horizontal="left" vertical="center" wrapText="1"/>
    </xf>
    <xf numFmtId="49" fontId="15" fillId="0" borderId="1" xfId="19" applyNumberFormat="1" applyFont="1" applyFill="1" applyBorder="1" applyAlignment="1" applyProtection="1">
      <alignment horizontal="left" vertical="center" wrapText="1" indent="1"/>
    </xf>
    <xf numFmtId="173" fontId="16" fillId="0" borderId="1" xfId="0" applyNumberFormat="1" applyFont="1" applyFill="1" applyBorder="1" applyAlignment="1" applyProtection="1">
      <alignment horizontal="right" vertical="center" wrapText="1"/>
    </xf>
    <xf numFmtId="173" fontId="16" fillId="0" borderId="1" xfId="0" applyNumberFormat="1" applyFont="1" applyFill="1" applyBorder="1" applyAlignment="1" applyProtection="1">
      <alignment horizontal="left" vertical="center" wrapText="1"/>
    </xf>
    <xf numFmtId="0" fontId="16" fillId="0" borderId="0" xfId="30" applyFont="1" applyFill="1" applyBorder="1" applyAlignment="1">
      <alignment horizontal="center" vertical="center"/>
    </xf>
    <xf numFmtId="49" fontId="16" fillId="0" borderId="0" xfId="19" applyNumberFormat="1" applyFont="1" applyFill="1" applyBorder="1" applyAlignment="1" applyProtection="1">
      <alignment horizontal="left" wrapText="1"/>
    </xf>
    <xf numFmtId="49" fontId="16" fillId="0" borderId="0" xfId="19" applyNumberFormat="1" applyFont="1" applyFill="1" applyBorder="1" applyAlignment="1" applyProtection="1">
      <alignment horizontal="center" vertical="center" wrapText="1"/>
    </xf>
    <xf numFmtId="167" fontId="16" fillId="0" borderId="0" xfId="30" applyNumberFormat="1" applyFont="1" applyFill="1" applyBorder="1" applyAlignment="1" applyProtection="1">
      <alignment horizontal="right" wrapText="1"/>
    </xf>
    <xf numFmtId="10" fontId="16" fillId="0" borderId="0" xfId="44" applyNumberFormat="1" applyFont="1" applyFill="1" applyBorder="1" applyAlignment="1">
      <alignment horizontal="right" wrapText="1"/>
      <protection locked="0"/>
    </xf>
    <xf numFmtId="0" fontId="16" fillId="0" borderId="0" xfId="0" applyFont="1" applyFill="1" applyAlignment="1"/>
    <xf numFmtId="172" fontId="16" fillId="0" borderId="0" xfId="1" applyNumberFormat="1" applyFont="1" applyFill="1" applyAlignment="1" applyProtection="1">
      <alignment horizontal="right"/>
    </xf>
    <xf numFmtId="10" fontId="16" fillId="0" borderId="0" xfId="44" applyNumberFormat="1" applyFont="1" applyFill="1" applyAlignment="1" applyProtection="1">
      <alignment horizontal="right"/>
    </xf>
    <xf numFmtId="0" fontId="15" fillId="0" borderId="0" xfId="0" applyFont="1" applyFill="1"/>
    <xf numFmtId="172" fontId="16" fillId="0" borderId="0" xfId="1" applyNumberFormat="1" applyFont="1" applyFill="1" applyProtection="1">
      <protection locked="0"/>
    </xf>
    <xf numFmtId="172" fontId="15" fillId="0" borderId="0" xfId="1" applyNumberFormat="1" applyFont="1" applyFill="1" applyProtection="1">
      <protection locked="0"/>
    </xf>
    <xf numFmtId="0" fontId="14" fillId="0" borderId="0" xfId="0" applyFont="1" applyFill="1"/>
    <xf numFmtId="172" fontId="14" fillId="0" borderId="0" xfId="1" applyNumberFormat="1" applyFont="1" applyFill="1" applyProtection="1">
      <protection locked="0"/>
    </xf>
    <xf numFmtId="172" fontId="16" fillId="0" borderId="2" xfId="1" applyNumberFormat="1" applyFont="1" applyFill="1" applyBorder="1" applyAlignment="1" applyProtection="1">
      <alignment horizontal="right"/>
    </xf>
    <xf numFmtId="10" fontId="16" fillId="0" borderId="2" xfId="44" applyNumberFormat="1" applyFont="1" applyFill="1" applyBorder="1" applyAlignment="1" applyProtection="1">
      <alignment horizontal="right"/>
    </xf>
    <xf numFmtId="172" fontId="19" fillId="0" borderId="0" xfId="4" applyNumberFormat="1" applyFont="1" applyFill="1"/>
    <xf numFmtId="0" fontId="24" fillId="0" borderId="1" xfId="19" applyFont="1" applyFill="1" applyBorder="1" applyAlignment="1" applyProtection="1">
      <alignment horizontal="center" vertical="center" wrapText="1"/>
    </xf>
    <xf numFmtId="172" fontId="24" fillId="0" borderId="1" xfId="1"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xf>
    <xf numFmtId="49" fontId="24" fillId="0" borderId="1" xfId="19" applyNumberFormat="1" applyFont="1" applyFill="1" applyBorder="1" applyAlignment="1" applyProtection="1">
      <alignment horizontal="left" vertical="center" wrapText="1"/>
    </xf>
    <xf numFmtId="170" fontId="24" fillId="0" borderId="1" xfId="0" applyNumberFormat="1" applyFont="1" applyFill="1" applyBorder="1" applyAlignment="1" applyProtection="1">
      <alignment horizontal="right" vertical="center" wrapText="1"/>
    </xf>
    <xf numFmtId="172" fontId="159" fillId="0" borderId="0" xfId="30" applyNumberFormat="1" applyFont="1" applyFill="1" applyAlignment="1">
      <alignment vertical="center"/>
    </xf>
    <xf numFmtId="0" fontId="159" fillId="0" borderId="0" xfId="30" applyFont="1" applyFill="1" applyAlignment="1">
      <alignment vertical="center"/>
    </xf>
    <xf numFmtId="0" fontId="16" fillId="0" borderId="1" xfId="0" applyFont="1" applyFill="1" applyBorder="1" applyAlignment="1">
      <alignment horizontal="center" vertical="center"/>
    </xf>
    <xf numFmtId="49" fontId="25" fillId="0" borderId="1" xfId="19" applyNumberFormat="1" applyFont="1" applyFill="1" applyBorder="1" applyAlignment="1" applyProtection="1">
      <alignment horizontal="left" vertical="center" wrapText="1"/>
    </xf>
    <xf numFmtId="174" fontId="25" fillId="0" borderId="1" xfId="0" applyNumberFormat="1" applyFont="1" applyFill="1" applyBorder="1" applyAlignment="1" applyProtection="1">
      <alignment horizontal="right" vertical="center" wrapText="1"/>
    </xf>
    <xf numFmtId="170" fontId="25" fillId="0" borderId="1" xfId="0" applyNumberFormat="1" applyFont="1" applyFill="1" applyBorder="1" applyAlignment="1" applyProtection="1">
      <alignment horizontal="right" vertical="center" wrapText="1"/>
    </xf>
    <xf numFmtId="172" fontId="32" fillId="0" borderId="0" xfId="30" applyNumberFormat="1" applyFont="1" applyFill="1" applyAlignment="1">
      <alignment vertical="center"/>
    </xf>
    <xf numFmtId="0" fontId="32" fillId="0" borderId="0" xfId="30" applyFont="1" applyFill="1" applyAlignment="1">
      <alignment vertical="center"/>
    </xf>
    <xf numFmtId="49" fontId="26" fillId="0" borderId="1" xfId="19" applyNumberFormat="1" applyFont="1" applyFill="1" applyBorder="1" applyAlignment="1" applyProtection="1">
      <alignment horizontal="left" vertical="center" wrapText="1"/>
    </xf>
    <xf numFmtId="11" fontId="25" fillId="0" borderId="1" xfId="19" applyNumberFormat="1" applyFont="1" applyFill="1" applyBorder="1" applyAlignment="1" applyProtection="1">
      <alignment horizontal="left" vertical="center" wrapText="1"/>
    </xf>
    <xf numFmtId="167" fontId="25" fillId="0" borderId="1" xfId="0" applyNumberFormat="1" applyFont="1" applyFill="1" applyBorder="1" applyAlignment="1" applyProtection="1">
      <alignment horizontal="right" vertical="center" wrapText="1"/>
    </xf>
    <xf numFmtId="167" fontId="24" fillId="0" borderId="1" xfId="0" applyNumberFormat="1" applyFont="1" applyFill="1" applyBorder="1" applyAlignment="1" applyProtection="1">
      <alignment horizontal="right" vertical="center" wrapText="1"/>
    </xf>
    <xf numFmtId="172" fontId="25" fillId="0" borderId="1" xfId="0" applyNumberFormat="1" applyFont="1" applyFill="1" applyBorder="1" applyAlignment="1" applyProtection="1">
      <alignment horizontal="right" vertical="center" wrapText="1"/>
    </xf>
    <xf numFmtId="167" fontId="35" fillId="0" borderId="1" xfId="0" applyNumberFormat="1" applyFont="1" applyFill="1" applyBorder="1" applyAlignment="1" applyProtection="1">
      <alignment horizontal="right" vertical="center" wrapText="1"/>
    </xf>
    <xf numFmtId="10" fontId="25" fillId="0" borderId="1" xfId="0" applyNumberFormat="1" applyFont="1" applyFill="1" applyBorder="1" applyAlignment="1" applyProtection="1">
      <alignment horizontal="right" vertical="center" wrapText="1"/>
    </xf>
    <xf numFmtId="172" fontId="16" fillId="0" borderId="0" xfId="1" applyNumberFormat="1" applyFont="1" applyFill="1" applyBorder="1" applyProtection="1"/>
    <xf numFmtId="169" fontId="12" fillId="0" borderId="0" xfId="1" applyFont="1" applyFill="1">
      <protection locked="0"/>
    </xf>
    <xf numFmtId="0" fontId="13" fillId="0" borderId="0" xfId="0" applyFont="1" applyFill="1" applyAlignment="1">
      <alignment horizontal="center" vertical="center" wrapText="1"/>
    </xf>
    <xf numFmtId="0" fontId="16" fillId="0" borderId="0" xfId="0" applyFont="1" applyFill="1" applyBorder="1" applyAlignment="1">
      <alignment horizontal="left"/>
    </xf>
    <xf numFmtId="0" fontId="16" fillId="0" borderId="0" xfId="0" applyFont="1" applyFill="1" applyBorder="1" applyAlignment="1">
      <alignment horizontal="left" vertical="center" wrapText="1"/>
    </xf>
    <xf numFmtId="0" fontId="15" fillId="0" borderId="0" xfId="30" applyFont="1" applyFill="1" applyBorder="1" applyAlignment="1">
      <alignment horizontal="left" vertical="center"/>
    </xf>
    <xf numFmtId="0" fontId="33" fillId="0" borderId="0" xfId="30" applyFont="1" applyFill="1" applyBorder="1" applyAlignment="1">
      <alignment vertical="center"/>
    </xf>
    <xf numFmtId="0" fontId="33" fillId="0" borderId="0" xfId="30" applyFont="1" applyFill="1" applyAlignment="1">
      <alignment vertical="center"/>
    </xf>
    <xf numFmtId="0" fontId="16" fillId="0" borderId="0" xfId="30" applyFont="1" applyFill="1"/>
    <xf numFmtId="49" fontId="15" fillId="0" borderId="1" xfId="0" applyNumberFormat="1" applyFont="1" applyFill="1" applyBorder="1" applyAlignment="1" applyProtection="1">
      <alignment horizontal="left" vertical="center" wrapText="1"/>
    </xf>
    <xf numFmtId="0" fontId="15" fillId="0" borderId="1" xfId="0" applyNumberFormat="1" applyFont="1" applyFill="1" applyBorder="1" applyAlignment="1" applyProtection="1">
      <alignment horizontal="left" vertical="center" wrapText="1"/>
    </xf>
    <xf numFmtId="172" fontId="15" fillId="0" borderId="1" xfId="1" applyNumberFormat="1" applyFont="1" applyFill="1" applyBorder="1" applyAlignment="1" applyProtection="1">
      <alignment horizontal="right"/>
    </xf>
    <xf numFmtId="171" fontId="15" fillId="0" borderId="1" xfId="1" applyNumberFormat="1" applyFont="1" applyFill="1" applyBorder="1" applyAlignment="1" applyProtection="1">
      <alignment horizontal="right"/>
    </xf>
    <xf numFmtId="0" fontId="16" fillId="0" borderId="1" xfId="0" applyNumberFormat="1" applyFont="1" applyFill="1" applyBorder="1" applyAlignment="1" applyProtection="1">
      <alignment horizontal="left" vertical="center" wrapText="1"/>
    </xf>
    <xf numFmtId="172" fontId="12" fillId="0" borderId="1" xfId="2" applyNumberFormat="1" applyFont="1" applyFill="1" applyBorder="1" applyAlignment="1">
      <alignment horizontal="right" vertical="center"/>
    </xf>
    <xf numFmtId="172" fontId="16" fillId="0" borderId="1" xfId="1" applyNumberFormat="1" applyFont="1" applyFill="1" applyBorder="1" applyAlignment="1" applyProtection="1">
      <alignment horizontal="right"/>
    </xf>
    <xf numFmtId="10" fontId="16" fillId="0" borderId="1" xfId="1" applyNumberFormat="1" applyFont="1" applyFill="1" applyBorder="1" applyAlignment="1" applyProtection="1">
      <alignment horizontal="right"/>
    </xf>
    <xf numFmtId="172" fontId="33" fillId="0" borderId="0" xfId="0" applyNumberFormat="1" applyFont="1" applyFill="1"/>
    <xf numFmtId="10" fontId="15" fillId="0" borderId="1" xfId="1" applyNumberFormat="1" applyFont="1" applyFill="1" applyBorder="1" applyAlignment="1" applyProtection="1">
      <alignment horizontal="right"/>
    </xf>
    <xf numFmtId="0" fontId="16" fillId="0" borderId="1" xfId="0" applyNumberFormat="1" applyFont="1" applyFill="1" applyBorder="1" applyAlignment="1" applyProtection="1">
      <alignment horizontal="left" vertical="center" wrapText="1" indent="2"/>
    </xf>
    <xf numFmtId="172" fontId="16" fillId="0" borderId="1" xfId="1" applyNumberFormat="1" applyFont="1" applyFill="1" applyBorder="1" applyAlignment="1">
      <alignment horizontal="right"/>
      <protection locked="0"/>
    </xf>
    <xf numFmtId="0" fontId="16" fillId="0" borderId="1" xfId="0" quotePrefix="1" applyNumberFormat="1" applyFont="1" applyFill="1" applyBorder="1" applyAlignment="1" applyProtection="1">
      <alignment horizontal="left" vertical="center" wrapText="1"/>
    </xf>
    <xf numFmtId="172" fontId="15" fillId="0" borderId="1" xfId="1" applyNumberFormat="1" applyFont="1" applyFill="1" applyBorder="1" applyAlignment="1">
      <alignment horizontal="right"/>
      <protection locked="0"/>
    </xf>
    <xf numFmtId="10" fontId="16" fillId="0" borderId="1" xfId="44" applyNumberFormat="1" applyFont="1" applyFill="1" applyBorder="1" applyAlignment="1">
      <alignment horizontal="right"/>
      <protection locked="0"/>
    </xf>
    <xf numFmtId="0" fontId="15" fillId="0" borderId="0" xfId="0" applyNumberFormat="1" applyFont="1" applyFill="1" applyBorder="1" applyAlignment="1" applyProtection="1">
      <alignment horizontal="left" vertical="center" wrapText="1"/>
    </xf>
    <xf numFmtId="172" fontId="15" fillId="0" borderId="0" xfId="1" applyNumberFormat="1" applyFont="1" applyFill="1" applyBorder="1" applyAlignment="1" applyProtection="1">
      <alignment horizontal="right"/>
    </xf>
    <xf numFmtId="172" fontId="15" fillId="0" borderId="0" xfId="1" applyNumberFormat="1" applyFont="1" applyFill="1" applyBorder="1" applyAlignment="1">
      <alignment horizontal="right"/>
      <protection locked="0"/>
    </xf>
    <xf numFmtId="10" fontId="15" fillId="0" borderId="0" xfId="1" applyNumberFormat="1" applyFont="1" applyFill="1" applyBorder="1" applyAlignment="1" applyProtection="1">
      <alignment horizontal="right"/>
    </xf>
    <xf numFmtId="0" fontId="16" fillId="0" borderId="0" xfId="30" applyFont="1" applyFill="1" applyBorder="1"/>
    <xf numFmtId="0" fontId="16" fillId="0" borderId="0" xfId="30" applyFont="1" applyFill="1" applyBorder="1" applyAlignment="1">
      <alignment horizontal="center"/>
    </xf>
    <xf numFmtId="0" fontId="33" fillId="0" borderId="0" xfId="30" applyFont="1" applyFill="1" applyBorder="1" applyAlignment="1">
      <alignment horizontal="center"/>
    </xf>
    <xf numFmtId="0" fontId="33" fillId="0" borderId="0" xfId="30" applyFont="1" applyFill="1" applyBorder="1"/>
    <xf numFmtId="0" fontId="33" fillId="0" borderId="0" xfId="30" applyFont="1" applyFill="1" applyAlignment="1">
      <alignment horizontal="center"/>
    </xf>
    <xf numFmtId="172" fontId="16" fillId="0" borderId="1" xfId="2" applyNumberFormat="1" applyFont="1" applyFill="1" applyBorder="1" applyAlignment="1">
      <alignment horizontal="right" vertical="center"/>
    </xf>
    <xf numFmtId="169" fontId="16" fillId="0" borderId="1" xfId="1" applyFont="1" applyFill="1" applyBorder="1" applyAlignment="1">
      <alignment horizontal="right" vertical="center"/>
      <protection locked="0"/>
    </xf>
    <xf numFmtId="172" fontId="15" fillId="0" borderId="1" xfId="5" applyNumberFormat="1" applyFont="1" applyFill="1" applyBorder="1" applyAlignment="1" applyProtection="1">
      <alignment vertical="center"/>
      <protection locked="0"/>
    </xf>
    <xf numFmtId="172" fontId="16" fillId="0" borderId="1" xfId="5" applyNumberFormat="1"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wrapText="1"/>
    </xf>
    <xf numFmtId="0" fontId="16" fillId="0" borderId="0" xfId="30" applyFont="1" applyFill="1" applyAlignment="1">
      <alignment vertical="center"/>
    </xf>
    <xf numFmtId="49" fontId="16" fillId="0" borderId="1" xfId="0" applyNumberFormat="1" applyFont="1" applyFill="1" applyBorder="1" applyAlignment="1" applyProtection="1">
      <alignment horizontal="left" vertical="center" wrapText="1"/>
    </xf>
    <xf numFmtId="10" fontId="16" fillId="0" borderId="1" xfId="1" applyNumberFormat="1" applyFont="1" applyFill="1" applyBorder="1" applyAlignment="1" applyProtection="1">
      <alignment horizontal="right" vertical="center" wrapText="1"/>
    </xf>
    <xf numFmtId="10" fontId="16" fillId="0" borderId="1" xfId="1" applyNumberFormat="1" applyFont="1" applyFill="1" applyBorder="1" applyAlignment="1" applyProtection="1">
      <alignment vertical="center" wrapText="1"/>
    </xf>
    <xf numFmtId="11" fontId="16" fillId="0" borderId="1" xfId="0" applyNumberFormat="1" applyFont="1" applyFill="1" applyBorder="1" applyAlignment="1" applyProtection="1">
      <alignment horizontal="left" vertical="center" wrapText="1"/>
    </xf>
    <xf numFmtId="172" fontId="16" fillId="0" borderId="1" xfId="1" applyNumberFormat="1" applyFont="1" applyFill="1" applyBorder="1" applyAlignment="1" applyProtection="1">
      <alignment vertical="center" wrapText="1"/>
    </xf>
    <xf numFmtId="172" fontId="16" fillId="0" borderId="1" xfId="1" applyNumberFormat="1" applyFont="1" applyFill="1" applyBorder="1" applyAlignment="1">
      <alignment vertical="center" wrapText="1"/>
      <protection locked="0"/>
    </xf>
    <xf numFmtId="169" fontId="16" fillId="0" borderId="1" xfId="1" applyFont="1" applyFill="1" applyBorder="1" applyAlignment="1" applyProtection="1">
      <alignment horizontal="right" vertical="center" wrapText="1"/>
    </xf>
    <xf numFmtId="171" fontId="16" fillId="0" borderId="1" xfId="1" applyNumberFormat="1" applyFont="1" applyFill="1" applyBorder="1" applyAlignment="1" applyProtection="1">
      <alignment vertical="center" wrapText="1"/>
    </xf>
    <xf numFmtId="169" fontId="16" fillId="0" borderId="1" xfId="1" applyNumberFormat="1" applyFont="1" applyFill="1" applyBorder="1" applyAlignment="1" applyProtection="1">
      <alignment vertical="center" wrapText="1"/>
    </xf>
    <xf numFmtId="169" fontId="16" fillId="0" borderId="1" xfId="1" applyNumberFormat="1" applyFont="1" applyFill="1" applyBorder="1" applyAlignment="1" applyProtection="1">
      <alignment horizontal="right" vertical="center" wrapText="1"/>
    </xf>
    <xf numFmtId="0" fontId="16" fillId="0" borderId="0" xfId="30" applyFont="1" applyFill="1" applyAlignment="1"/>
    <xf numFmtId="172" fontId="0" fillId="0" borderId="0" xfId="0" applyNumberFormat="1"/>
    <xf numFmtId="10" fontId="171" fillId="0" borderId="1" xfId="1" applyNumberFormat="1" applyFont="1" applyFill="1" applyBorder="1" applyAlignment="1" applyProtection="1">
      <alignment vertical="center" wrapText="1"/>
    </xf>
    <xf numFmtId="172" fontId="171" fillId="0" borderId="1" xfId="1" applyNumberFormat="1" applyFont="1" applyFill="1" applyBorder="1" applyAlignment="1">
      <alignment vertical="center" wrapText="1"/>
      <protection locked="0"/>
    </xf>
    <xf numFmtId="169" fontId="171" fillId="0" borderId="1" xfId="1" applyNumberFormat="1" applyFont="1" applyFill="1" applyBorder="1" applyAlignment="1" applyProtection="1">
      <alignment horizontal="right" vertical="center" wrapText="1"/>
    </xf>
    <xf numFmtId="172" fontId="172" fillId="0" borderId="1" xfId="5" applyNumberFormat="1" applyFont="1" applyFill="1" applyBorder="1" applyAlignment="1" applyProtection="1">
      <alignment vertical="center"/>
      <protection locked="0"/>
    </xf>
    <xf numFmtId="167" fontId="173" fillId="0" borderId="1" xfId="0" applyNumberFormat="1" applyFont="1" applyFill="1" applyBorder="1" applyAlignment="1" applyProtection="1">
      <alignment horizontal="right" vertical="center" wrapText="1"/>
    </xf>
    <xf numFmtId="0" fontId="174" fillId="0" borderId="1" xfId="963" applyFont="1" applyFill="1" applyBorder="1" applyAlignment="1" applyProtection="1">
      <alignment horizontal="left"/>
      <protection locked="0"/>
    </xf>
    <xf numFmtId="172" fontId="171" fillId="0" borderId="1" xfId="1" applyNumberFormat="1" applyFont="1" applyFill="1" applyBorder="1" applyAlignment="1" applyProtection="1">
      <alignment vertical="center" wrapText="1"/>
    </xf>
    <xf numFmtId="172" fontId="171" fillId="0" borderId="1" xfId="1" applyNumberFormat="1" applyFont="1" applyFill="1" applyBorder="1" applyAlignment="1" applyProtection="1">
      <alignment horizontal="right" vertical="center" wrapText="1"/>
    </xf>
    <xf numFmtId="167" fontId="172" fillId="0" borderId="1" xfId="8" applyNumberFormat="1" applyFont="1" applyFill="1" applyBorder="1" applyAlignment="1" applyProtection="1">
      <alignment horizontal="right" vertical="center" wrapText="1"/>
    </xf>
    <xf numFmtId="167" fontId="171" fillId="0" borderId="1" xfId="1" applyNumberFormat="1" applyFont="1" applyFill="1" applyBorder="1" applyAlignment="1" applyProtection="1">
      <alignment horizontal="right" vertical="center"/>
    </xf>
    <xf numFmtId="167" fontId="171" fillId="0" borderId="1" xfId="8" applyNumberFormat="1" applyFont="1" applyFill="1" applyBorder="1" applyAlignment="1" applyProtection="1">
      <alignment horizontal="right" vertical="center" wrapText="1"/>
    </xf>
    <xf numFmtId="170" fontId="175" fillId="0" borderId="1" xfId="0" applyNumberFormat="1" applyFont="1" applyFill="1" applyBorder="1" applyAlignment="1" applyProtection="1">
      <alignment horizontal="right" vertical="center" wrapText="1"/>
    </xf>
    <xf numFmtId="167" fontId="175" fillId="0" borderId="1" xfId="0" applyNumberFormat="1" applyFont="1" applyFill="1" applyBorder="1" applyAlignment="1" applyProtection="1">
      <alignment horizontal="right" vertical="center" wrapText="1"/>
    </xf>
    <xf numFmtId="0" fontId="16" fillId="0" borderId="0" xfId="30" applyFont="1" applyFill="1" applyBorder="1" applyAlignment="1">
      <alignment horizontal="left" wrapText="1"/>
    </xf>
    <xf numFmtId="0" fontId="16" fillId="0" borderId="0" xfId="0" applyFont="1" applyFill="1" applyAlignment="1">
      <alignment horizontal="left" vertical="center" wrapText="1"/>
    </xf>
    <xf numFmtId="14" fontId="171" fillId="0" borderId="0" xfId="0" applyNumberFormat="1" applyFont="1" applyFill="1" applyAlignment="1">
      <alignment horizontal="left" vertical="center" wrapText="1"/>
    </xf>
    <xf numFmtId="0" fontId="15" fillId="0" borderId="0" xfId="0" applyFont="1" applyFill="1" applyAlignment="1">
      <alignment horizontal="left" vertical="center" wrapText="1"/>
    </xf>
    <xf numFmtId="0" fontId="36" fillId="0" borderId="0" xfId="0" applyFont="1" applyFill="1" applyAlignment="1">
      <alignment horizontal="right" vertical="center" wrapText="1"/>
    </xf>
    <xf numFmtId="0" fontId="37" fillId="0" borderId="0" xfId="0" applyFont="1" applyFill="1" applyAlignment="1">
      <alignment horizontal="right" vertical="center" wrapText="1"/>
    </xf>
    <xf numFmtId="0" fontId="13" fillId="0" borderId="0" xfId="0" applyFont="1" applyFill="1" applyAlignment="1">
      <alignment horizontal="center" vertical="center" wrapText="1"/>
    </xf>
    <xf numFmtId="0" fontId="16" fillId="0" borderId="0" xfId="0" applyFont="1" applyFill="1" applyAlignment="1">
      <alignment horizontal="center" vertical="center"/>
    </xf>
    <xf numFmtId="49" fontId="15" fillId="0" borderId="1" xfId="0" applyNumberFormat="1" applyFont="1" applyFill="1" applyBorder="1" applyAlignment="1" applyProtection="1">
      <alignment horizontal="center" vertical="center" wrapText="1"/>
    </xf>
    <xf numFmtId="49" fontId="15" fillId="0" borderId="3" xfId="0" applyNumberFormat="1" applyFont="1" applyFill="1" applyBorder="1" applyAlignment="1" applyProtection="1">
      <alignment horizontal="center" vertical="center" wrapText="1"/>
    </xf>
    <xf numFmtId="49" fontId="15" fillId="0" borderId="4" xfId="0" applyNumberFormat="1" applyFont="1" applyFill="1" applyBorder="1" applyAlignment="1" applyProtection="1">
      <alignment horizontal="center" vertical="center" wrapText="1"/>
    </xf>
    <xf numFmtId="49" fontId="15" fillId="0" borderId="5" xfId="0" applyNumberFormat="1" applyFont="1" applyFill="1" applyBorder="1" applyAlignment="1" applyProtection="1">
      <alignment horizontal="center" vertical="center" wrapText="1"/>
    </xf>
    <xf numFmtId="49" fontId="15" fillId="0" borderId="6" xfId="0"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xf>
    <xf numFmtId="0" fontId="15" fillId="0" borderId="0" xfId="0" applyFont="1" applyFill="1" applyAlignment="1">
      <alignment horizontal="center"/>
    </xf>
    <xf numFmtId="0" fontId="20" fillId="0" borderId="0" xfId="0" applyFont="1" applyFill="1" applyAlignment="1">
      <alignment horizontal="right" vertical="center" wrapText="1"/>
    </xf>
    <xf numFmtId="0" fontId="21" fillId="0" borderId="0" xfId="0" applyFont="1" applyFill="1" applyAlignment="1">
      <alignment horizontal="right" vertical="center" wrapText="1"/>
    </xf>
    <xf numFmtId="0" fontId="14" fillId="0" borderId="0" xfId="0" applyFont="1" applyFill="1" applyAlignment="1">
      <alignment horizontal="center" vertical="center"/>
    </xf>
    <xf numFmtId="0" fontId="16" fillId="0" borderId="0" xfId="0" applyFont="1" applyFill="1" applyAlignment="1">
      <alignment horizontal="center" vertical="top"/>
    </xf>
    <xf numFmtId="0" fontId="16" fillId="0" borderId="0" xfId="43" applyFont="1" applyFill="1" applyAlignment="1">
      <alignment horizontal="center" vertical="center"/>
    </xf>
    <xf numFmtId="0" fontId="29" fillId="0" borderId="0" xfId="0" applyFont="1" applyFill="1" applyAlignment="1">
      <alignment horizontal="right" vertical="center" wrapText="1"/>
    </xf>
    <xf numFmtId="0" fontId="16" fillId="0" borderId="0" xfId="30" applyFont="1" applyFill="1" applyBorder="1" applyAlignment="1">
      <alignment horizontal="left" wrapText="1"/>
    </xf>
    <xf numFmtId="0" fontId="20" fillId="2" borderId="0" xfId="19" applyFont="1" applyFill="1" applyAlignment="1">
      <alignment horizontal="right" vertical="center" wrapText="1"/>
    </xf>
    <xf numFmtId="0" fontId="29" fillId="2" borderId="0" xfId="19" applyFont="1" applyFill="1" applyAlignment="1">
      <alignment horizontal="right" vertical="center" wrapText="1"/>
    </xf>
    <xf numFmtId="0" fontId="13" fillId="2" borderId="0" xfId="19" applyFont="1" applyFill="1" applyAlignment="1">
      <alignment horizontal="center" vertical="center" wrapText="1"/>
    </xf>
    <xf numFmtId="0" fontId="14" fillId="2" borderId="0" xfId="19" applyFont="1" applyFill="1" applyAlignment="1">
      <alignment horizontal="center" vertical="center"/>
    </xf>
    <xf numFmtId="0" fontId="15" fillId="2" borderId="0" xfId="19" applyFont="1" applyFill="1" applyAlignment="1">
      <alignment horizontal="left" vertical="center" wrapText="1"/>
    </xf>
    <xf numFmtId="49" fontId="15" fillId="2" borderId="1" xfId="19" applyNumberFormat="1" applyFont="1" applyFill="1" applyBorder="1" applyAlignment="1" applyProtection="1">
      <alignment horizontal="center" vertical="center" wrapText="1"/>
    </xf>
    <xf numFmtId="0" fontId="16" fillId="2" borderId="5" xfId="8" applyFont="1" applyFill="1" applyBorder="1" applyAlignment="1" applyProtection="1">
      <alignment horizontal="center" vertical="center" wrapText="1"/>
    </xf>
    <xf numFmtId="0" fontId="16" fillId="2" borderId="6" xfId="8" applyFont="1" applyFill="1" applyBorder="1" applyAlignment="1" applyProtection="1">
      <alignment horizontal="center" vertical="center" wrapText="1"/>
    </xf>
    <xf numFmtId="0" fontId="16" fillId="2" borderId="0" xfId="19" applyFont="1" applyFill="1" applyAlignment="1">
      <alignment horizontal="left" vertical="center" wrapText="1"/>
    </xf>
    <xf numFmtId="0" fontId="16" fillId="0" borderId="1" xfId="0" applyFont="1" applyFill="1" applyBorder="1" applyAlignment="1">
      <alignment horizontal="center" vertical="center"/>
    </xf>
    <xf numFmtId="0" fontId="15" fillId="2" borderId="5" xfId="30" applyFont="1" applyFill="1" applyBorder="1" applyAlignment="1">
      <alignment horizontal="center" vertical="center" wrapText="1"/>
    </xf>
    <xf numFmtId="0" fontId="15" fillId="2" borderId="6" xfId="30" applyFont="1" applyFill="1" applyBorder="1" applyAlignment="1">
      <alignment horizontal="center" vertical="center" wrapText="1"/>
    </xf>
    <xf numFmtId="0" fontId="15" fillId="2" borderId="3" xfId="30" applyFont="1" applyFill="1" applyBorder="1" applyAlignment="1">
      <alignment horizontal="center" vertical="center" wrapText="1"/>
    </xf>
    <xf numFmtId="0" fontId="15" fillId="2" borderId="4" xfId="30" applyFont="1" applyFill="1" applyBorder="1" applyAlignment="1">
      <alignment horizontal="center" vertical="center" wrapText="1"/>
    </xf>
    <xf numFmtId="0" fontId="15" fillId="2" borderId="5" xfId="30" applyFont="1" applyFill="1" applyBorder="1" applyAlignment="1" applyProtection="1">
      <alignment horizontal="center" vertical="center" wrapText="1"/>
    </xf>
    <xf numFmtId="0" fontId="15" fillId="2" borderId="6" xfId="30" applyFont="1" applyFill="1" applyBorder="1" applyAlignment="1" applyProtection="1">
      <alignment horizontal="center" vertical="center" wrapText="1"/>
    </xf>
    <xf numFmtId="0" fontId="16" fillId="2" borderId="0" xfId="0" applyFont="1" applyFill="1" applyAlignment="1">
      <alignment horizontal="left" vertical="center" wrapText="1"/>
    </xf>
    <xf numFmtId="0" fontId="15" fillId="2" borderId="0" xfId="0" applyFont="1" applyFill="1" applyAlignment="1">
      <alignment horizontal="left" vertical="center" wrapText="1"/>
    </xf>
    <xf numFmtId="0" fontId="20" fillId="2" borderId="0" xfId="0" applyFont="1" applyFill="1" applyAlignment="1">
      <alignment horizontal="right" vertical="center" wrapText="1"/>
    </xf>
    <xf numFmtId="0" fontId="29" fillId="2" borderId="0" xfId="0" applyFont="1" applyFill="1" applyAlignment="1">
      <alignment horizontal="right" vertical="center" wrapText="1"/>
    </xf>
    <xf numFmtId="0" fontId="13" fillId="2" borderId="0" xfId="0" applyFont="1" applyFill="1" applyAlignment="1">
      <alignment horizontal="center" vertical="center" wrapText="1"/>
    </xf>
    <xf numFmtId="0" fontId="14" fillId="2" borderId="0" xfId="0" applyFont="1" applyFill="1" applyAlignment="1">
      <alignment horizontal="center" vertical="center"/>
    </xf>
    <xf numFmtId="0" fontId="108" fillId="2" borderId="0" xfId="48" applyFont="1" applyFill="1" applyAlignment="1">
      <alignment horizontal="right" vertical="center" wrapText="1"/>
    </xf>
    <xf numFmtId="0" fontId="29" fillId="2" borderId="0" xfId="48" applyFont="1" applyFill="1" applyAlignment="1">
      <alignment horizontal="right" vertical="center" wrapText="1"/>
    </xf>
    <xf numFmtId="0" fontId="13" fillId="2" borderId="0" xfId="48" applyFont="1" applyFill="1" applyAlignment="1">
      <alignment horizontal="center" vertical="center" wrapText="1"/>
    </xf>
    <xf numFmtId="15" fontId="14" fillId="2" borderId="0" xfId="48" applyNumberFormat="1" applyFont="1" applyFill="1" applyAlignment="1">
      <alignment horizontal="center" vertical="center"/>
    </xf>
    <xf numFmtId="0" fontId="14" fillId="2" borderId="0" xfId="48" applyFont="1" applyFill="1" applyAlignment="1">
      <alignment horizontal="center" vertical="center"/>
    </xf>
    <xf numFmtId="0" fontId="15" fillId="2" borderId="0" xfId="48" applyFont="1" applyFill="1" applyAlignment="1">
      <alignment horizontal="left" vertical="center" wrapText="1"/>
    </xf>
    <xf numFmtId="0" fontId="16" fillId="2" borderId="0" xfId="48" applyFont="1" applyFill="1" applyAlignment="1">
      <alignment horizontal="left" vertical="center" wrapText="1"/>
    </xf>
    <xf numFmtId="0" fontId="158" fillId="2" borderId="2" xfId="49" applyFont="1" applyFill="1" applyBorder="1" applyAlignment="1">
      <alignment horizontal="left"/>
    </xf>
    <xf numFmtId="0" fontId="15" fillId="2" borderId="5" xfId="49" applyFont="1" applyFill="1" applyBorder="1" applyAlignment="1">
      <alignment horizontal="center" vertical="center" wrapText="1"/>
    </xf>
    <xf numFmtId="0" fontId="15" fillId="2" borderId="6" xfId="49" applyFont="1" applyFill="1" applyBorder="1" applyAlignment="1">
      <alignment horizontal="center" vertical="center" wrapText="1"/>
    </xf>
    <xf numFmtId="0" fontId="15" fillId="2" borderId="1" xfId="49" applyFont="1" applyFill="1" applyBorder="1" applyAlignment="1">
      <alignment horizontal="center" vertical="center" wrapText="1"/>
    </xf>
    <xf numFmtId="0" fontId="14" fillId="2" borderId="8" xfId="49" applyFont="1" applyFill="1" applyBorder="1" applyAlignment="1">
      <alignment horizontal="left"/>
    </xf>
    <xf numFmtId="0" fontId="15" fillId="2" borderId="0" xfId="48" applyFont="1" applyFill="1" applyAlignment="1">
      <alignment horizontal="right" vertical="center" wrapText="1"/>
    </xf>
    <xf numFmtId="0" fontId="14" fillId="2" borderId="0" xfId="48" applyFont="1" applyFill="1" applyAlignment="1">
      <alignment horizontal="right" vertical="center" wrapText="1"/>
    </xf>
    <xf numFmtId="0" fontId="16" fillId="2" borderId="0" xfId="48" applyFont="1" applyFill="1" applyAlignment="1">
      <alignment vertical="center" wrapText="1"/>
    </xf>
    <xf numFmtId="3" fontId="15" fillId="2" borderId="0" xfId="49" applyNumberFormat="1" applyFont="1" applyFill="1" applyAlignment="1">
      <alignment horizontal="left" vertical="center" wrapText="1"/>
    </xf>
    <xf numFmtId="3" fontId="16" fillId="2" borderId="0" xfId="49"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0" fontId="14" fillId="2" borderId="8" xfId="48" applyFont="1" applyFill="1" applyBorder="1" applyAlignment="1">
      <alignment horizontal="left" vertical="center"/>
    </xf>
    <xf numFmtId="0" fontId="15" fillId="2" borderId="5" xfId="19" applyNumberFormat="1" applyFont="1" applyFill="1" applyBorder="1" applyAlignment="1" applyProtection="1">
      <alignment horizontal="center" vertical="center" wrapText="1"/>
    </xf>
    <xf numFmtId="0" fontId="15" fillId="2" borderId="6" xfId="19" applyNumberFormat="1" applyFont="1" applyFill="1" applyBorder="1" applyAlignment="1" applyProtection="1">
      <alignment horizontal="center" vertical="center" wrapText="1"/>
    </xf>
    <xf numFmtId="172" fontId="15" fillId="2" borderId="3" xfId="237" applyNumberFormat="1" applyFont="1" applyFill="1" applyBorder="1" applyAlignment="1" applyProtection="1">
      <alignment horizontal="center" vertical="center" wrapText="1"/>
    </xf>
    <xf numFmtId="172" fontId="15" fillId="2" borderId="4" xfId="237" applyNumberFormat="1" applyFont="1" applyFill="1" applyBorder="1" applyAlignment="1" applyProtection="1">
      <alignment horizontal="center" vertical="center" wrapText="1"/>
    </xf>
    <xf numFmtId="0" fontId="15" fillId="2" borderId="0" xfId="48" applyFont="1" applyFill="1" applyAlignment="1">
      <alignment horizontal="right" wrapText="1"/>
    </xf>
    <xf numFmtId="3" fontId="16" fillId="2" borderId="0" xfId="496" applyNumberFormat="1" applyFont="1" applyFill="1" applyAlignment="1">
      <alignment horizontal="left" vertical="center" wrapText="1"/>
    </xf>
    <xf numFmtId="0" fontId="15" fillId="2" borderId="0" xfId="48" applyFont="1" applyFill="1" applyAlignment="1">
      <alignment vertical="center" wrapText="1"/>
    </xf>
    <xf numFmtId="172" fontId="15" fillId="2" borderId="5" xfId="237" applyNumberFormat="1" applyFont="1" applyFill="1" applyBorder="1" applyAlignment="1" applyProtection="1">
      <alignment horizontal="center" vertical="center" wrapText="1"/>
    </xf>
    <xf numFmtId="172" fontId="15" fillId="2" borderId="6" xfId="237" applyNumberFormat="1" applyFont="1" applyFill="1" applyBorder="1" applyAlignment="1" applyProtection="1">
      <alignment horizontal="center" vertical="center" wrapText="1"/>
    </xf>
    <xf numFmtId="0" fontId="15" fillId="2" borderId="0" xfId="48" applyFont="1" applyFill="1" applyAlignment="1">
      <alignment horizontal="center"/>
    </xf>
    <xf numFmtId="0" fontId="16" fillId="2" borderId="0" xfId="48" applyFont="1" applyFill="1" applyAlignment="1">
      <alignment horizontal="center"/>
    </xf>
    <xf numFmtId="0" fontId="15" fillId="2" borderId="3" xfId="19" applyNumberFormat="1" applyFont="1" applyFill="1" applyBorder="1" applyAlignment="1" applyProtection="1">
      <alignment horizontal="center" vertical="center" wrapText="1"/>
    </xf>
    <xf numFmtId="0" fontId="15" fillId="2" borderId="4" xfId="19" applyNumberFormat="1" applyFont="1" applyFill="1" applyBorder="1" applyAlignment="1" applyProtection="1">
      <alignment horizontal="center" vertical="center" wrapText="1"/>
    </xf>
    <xf numFmtId="0" fontId="15" fillId="2" borderId="31" xfId="19" applyNumberFormat="1" applyFont="1" applyFill="1" applyBorder="1" applyAlignment="1" applyProtection="1">
      <alignment horizontal="center" vertical="center" wrapText="1"/>
    </xf>
    <xf numFmtId="0" fontId="15" fillId="2" borderId="32" xfId="19" applyNumberFormat="1" applyFont="1" applyFill="1" applyBorder="1" applyAlignment="1" applyProtection="1">
      <alignment horizontal="center" vertical="center" wrapText="1"/>
    </xf>
    <xf numFmtId="0" fontId="16" fillId="2" borderId="0" xfId="30" quotePrefix="1" applyFont="1" applyFill="1" applyBorder="1" applyAlignment="1">
      <alignment vertical="center"/>
    </xf>
    <xf numFmtId="0" fontId="16" fillId="2" borderId="0" xfId="30" applyFont="1" applyFill="1" applyBorder="1" applyAlignment="1">
      <alignment vertical="center"/>
    </xf>
    <xf numFmtId="0" fontId="16" fillId="2" borderId="0" xfId="30" quotePrefix="1" applyFont="1" applyFill="1" applyBorder="1" applyAlignment="1">
      <alignment horizontal="left" vertical="center" wrapText="1"/>
    </xf>
    <xf numFmtId="0" fontId="160" fillId="0" borderId="0" xfId="30" applyFont="1" applyFill="1" applyBorder="1" applyAlignment="1">
      <alignment horizontal="left" wrapText="1"/>
    </xf>
    <xf numFmtId="0" fontId="16" fillId="2" borderId="0" xfId="30" quotePrefix="1" applyFont="1" applyFill="1" applyBorder="1" applyAlignment="1">
      <alignment horizontal="left" vertical="center" wrapText="1"/>
    </xf>
  </cellXfs>
  <cellStyles count="981">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Check Cell" xfId="843" builtinId="23" customBuiltin="1"/>
    <cellStyle name="Check Cell 2" xfId="210"/>
    <cellStyle name="CHUONG" xfId="211"/>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th" xfId="777"/>
    <cellStyle name="Thanh" xfId="778"/>
    <cellStyle name="thuy" xfId="779"/>
    <cellStyle name="Thuyet minh" xfId="780"/>
    <cellStyle name="thvt" xfId="781"/>
    <cellStyle name="viet" xfId="788"/>
    <cellStyle name="viet2" xfId="789"/>
    <cellStyle name="vntxt1" xfId="792"/>
    <cellStyle name="vntxt1 2" xfId="793"/>
    <cellStyle name="vntxt2" xfId="794"/>
    <cellStyle name="vnhead1" xfId="790"/>
    <cellStyle name="vnhead3" xfId="791"/>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workbookViewId="0">
      <selection activeCell="D27" sqref="D27"/>
    </sheetView>
  </sheetViews>
  <sheetFormatPr defaultRowHeight="12.75"/>
  <cols>
    <col min="1" max="1" width="9.140625" style="24"/>
    <col min="2" max="2" width="41" style="24" customWidth="1"/>
    <col min="3" max="3" width="42" style="24" customWidth="1"/>
    <col min="4" max="16384" width="9.140625" style="24"/>
  </cols>
  <sheetData>
    <row r="1" spans="1:3">
      <c r="A1" s="200" t="s">
        <v>465</v>
      </c>
      <c r="B1" s="200" t="s">
        <v>466</v>
      </c>
      <c r="C1" s="200" t="s">
        <v>467</v>
      </c>
    </row>
    <row r="2" spans="1:3">
      <c r="A2" s="200"/>
      <c r="B2" s="201">
        <f>BCthunhap!D46-BCKetQuaHoatDong_06028!D44</f>
        <v>0</v>
      </c>
      <c r="C2" s="201">
        <f>BCtinhhinhtaichinh!D33-BCTaiSan_06027!D30</f>
        <v>0</v>
      </c>
    </row>
    <row r="3" spans="1:3">
      <c r="A3" s="200"/>
      <c r="B3" s="201">
        <f>BCthunhap!D45-BCKetQuaHoatDong_06028!D43-BCKetQuaHoatDong_06028!D41</f>
        <v>0</v>
      </c>
      <c r="C3" s="201">
        <f>BCTaiSan_06027!D54-BCtinhhinhtaichinh!D45</f>
        <v>0</v>
      </c>
    </row>
    <row r="4" spans="1:3">
      <c r="A4" s="200"/>
      <c r="B4" s="201">
        <f>BCtinhhinhtaichinh!D51-BCtinhhinhtaichinh!E51-BCthunhap!D48</f>
        <v>0</v>
      </c>
      <c r="C4" s="201">
        <f>BCtinhhinhtaichinh!D52-BCTaiSan_06027!D57</f>
        <v>0</v>
      </c>
    </row>
    <row r="5" spans="1:3">
      <c r="A5" s="200"/>
      <c r="B5" s="201">
        <f>BCthunhap!D48-BCKetQuaHoatDong_06028!D45</f>
        <v>0</v>
      </c>
      <c r="C5" s="201">
        <f>BCtinhhinhtaichinh!D47-Khac_06030!D34</f>
        <v>0</v>
      </c>
    </row>
    <row r="6" spans="1:3">
      <c r="A6" s="200"/>
      <c r="B6" s="201"/>
      <c r="C6" s="201">
        <f>BCtinhhinhtaichinh!D33-BCDanhMucDauTu_06029!F55</f>
        <v>0</v>
      </c>
    </row>
    <row r="7" spans="1:3">
      <c r="A7" s="200"/>
      <c r="B7" s="201"/>
      <c r="C7" s="201">
        <f>BCtinhhinhtaichinh!D33-BCDanhMucDauTu_06029!F55</f>
        <v>0</v>
      </c>
    </row>
    <row r="10" spans="1:3">
      <c r="B10" s="7" t="s">
        <v>661</v>
      </c>
    </row>
    <row r="11" spans="1:3">
      <c r="B11" s="8"/>
    </row>
    <row r="12" spans="1:3">
      <c r="B12" s="9" t="s">
        <v>662</v>
      </c>
    </row>
    <row r="13" spans="1:3" ht="15">
      <c r="B13" s="202"/>
    </row>
    <row r="14" spans="1:3" ht="21">
      <c r="B14" s="207" t="s">
        <v>667</v>
      </c>
    </row>
    <row r="15" spans="1:3" ht="15">
      <c r="B15" s="202"/>
    </row>
    <row r="16" spans="1:3" ht="21">
      <c r="B16" s="203" t="s">
        <v>663</v>
      </c>
      <c r="C16" s="203" t="s">
        <v>664</v>
      </c>
    </row>
    <row r="21" spans="2:3" ht="25.5">
      <c r="B21" s="204" t="s">
        <v>665</v>
      </c>
      <c r="C21" s="204" t="s">
        <v>649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L32" sqref="L32"/>
    </sheetView>
  </sheetViews>
  <sheetFormatPr defaultRowHeight="15"/>
  <cols>
    <col min="1" max="1" width="4.85546875" style="30" customWidth="1"/>
    <col min="2" max="2" width="47.140625" style="31" customWidth="1"/>
    <col min="3" max="3" width="9.140625" style="31"/>
    <col min="4" max="4" width="14.5703125" style="31" customWidth="1"/>
    <col min="5" max="5" width="14" style="31" customWidth="1"/>
    <col min="6" max="6" width="9.140625" style="31"/>
    <col min="7" max="7" width="18.28515625" style="31" customWidth="1"/>
    <col min="8" max="10" width="19" style="31" customWidth="1"/>
    <col min="11" max="11" width="26.85546875" style="31" customWidth="1"/>
    <col min="12" max="16384" width="9.140625" style="31"/>
  </cols>
  <sheetData>
    <row r="1" spans="1:11" ht="27.75" customHeight="1">
      <c r="A1" s="491" t="s">
        <v>543</v>
      </c>
      <c r="B1" s="491"/>
      <c r="C1" s="491"/>
      <c r="D1" s="491"/>
      <c r="E1" s="491"/>
      <c r="F1" s="491"/>
      <c r="G1" s="491"/>
      <c r="H1" s="491"/>
      <c r="I1" s="491"/>
      <c r="J1" s="491"/>
      <c r="K1" s="491"/>
    </row>
    <row r="2" spans="1:11" ht="28.5" customHeight="1">
      <c r="A2" s="492" t="s">
        <v>573</v>
      </c>
      <c r="B2" s="492"/>
      <c r="C2" s="492"/>
      <c r="D2" s="492"/>
      <c r="E2" s="492"/>
      <c r="F2" s="492"/>
      <c r="G2" s="492"/>
      <c r="H2" s="492"/>
      <c r="I2" s="492"/>
      <c r="J2" s="492"/>
      <c r="K2" s="492"/>
    </row>
    <row r="3" spans="1:11" ht="15" customHeight="1">
      <c r="A3" s="493" t="s">
        <v>237</v>
      </c>
      <c r="B3" s="493"/>
      <c r="C3" s="493"/>
      <c r="D3" s="493"/>
      <c r="E3" s="493"/>
      <c r="F3" s="493"/>
      <c r="G3" s="493"/>
      <c r="H3" s="493"/>
      <c r="I3" s="493"/>
      <c r="J3" s="493"/>
      <c r="K3" s="493"/>
    </row>
    <row r="4" spans="1:11">
      <c r="A4" s="493"/>
      <c r="B4" s="493"/>
      <c r="C4" s="493"/>
      <c r="D4" s="493"/>
      <c r="E4" s="493"/>
      <c r="F4" s="493"/>
      <c r="G4" s="493"/>
      <c r="H4" s="493"/>
      <c r="I4" s="493"/>
      <c r="J4" s="493"/>
      <c r="K4" s="493"/>
    </row>
    <row r="5" spans="1:11">
      <c r="A5" s="494" t="str">
        <f>'ngay thang'!B12</f>
        <v>Tại ngày 31 tháng 12 năm 2021/As at 31 Dec 2021</v>
      </c>
      <c r="B5" s="494"/>
      <c r="C5" s="494"/>
      <c r="D5" s="494"/>
      <c r="E5" s="494"/>
      <c r="F5" s="494"/>
      <c r="G5" s="494"/>
      <c r="H5" s="494"/>
      <c r="I5" s="494"/>
      <c r="J5" s="494"/>
      <c r="K5" s="494"/>
    </row>
    <row r="6" spans="1:11">
      <c r="A6" s="16"/>
      <c r="B6" s="16"/>
      <c r="C6" s="16"/>
      <c r="D6" s="16"/>
      <c r="E6" s="16"/>
      <c r="F6" s="1"/>
    </row>
    <row r="7" spans="1:11" ht="27.75" customHeight="1">
      <c r="A7" s="490" t="s">
        <v>246</v>
      </c>
      <c r="B7" s="490"/>
      <c r="D7" s="490" t="s">
        <v>637</v>
      </c>
      <c r="E7" s="490"/>
      <c r="F7" s="490"/>
      <c r="G7" s="490"/>
      <c r="H7" s="490"/>
      <c r="I7" s="490"/>
      <c r="J7" s="490"/>
    </row>
    <row r="8" spans="1:11" ht="31.5" customHeight="1">
      <c r="A8" s="490" t="s">
        <v>244</v>
      </c>
      <c r="B8" s="490"/>
      <c r="D8" s="490" t="s">
        <v>479</v>
      </c>
      <c r="E8" s="490"/>
      <c r="F8" s="490"/>
      <c r="G8" s="490"/>
      <c r="H8" s="490"/>
      <c r="I8" s="490"/>
      <c r="J8" s="490"/>
    </row>
    <row r="9" spans="1:11" ht="31.5" customHeight="1">
      <c r="A9" s="489" t="s">
        <v>243</v>
      </c>
      <c r="B9" s="489"/>
      <c r="D9" s="489" t="s">
        <v>245</v>
      </c>
      <c r="E9" s="489"/>
      <c r="F9" s="489"/>
      <c r="G9" s="489"/>
      <c r="H9" s="489"/>
      <c r="I9" s="489"/>
      <c r="J9" s="489"/>
    </row>
    <row r="10" spans="1:11" ht="31.5" customHeight="1">
      <c r="A10" s="489" t="s">
        <v>247</v>
      </c>
      <c r="B10" s="489"/>
      <c r="D10" s="490" t="str">
        <f>'ngay thang'!B14</f>
        <v>Ngày 07 tháng 01 năm 2022
07 January 2022</v>
      </c>
      <c r="E10" s="489"/>
      <c r="F10" s="489"/>
      <c r="G10" s="489"/>
      <c r="H10" s="489"/>
      <c r="I10" s="489"/>
      <c r="J10" s="489"/>
    </row>
    <row r="12" spans="1:11" s="35" customFormat="1" ht="29.25" customHeight="1">
      <c r="A12" s="483" t="s">
        <v>209</v>
      </c>
      <c r="B12" s="483" t="s">
        <v>210</v>
      </c>
      <c r="C12" s="487" t="s">
        <v>201</v>
      </c>
      <c r="D12" s="483" t="s">
        <v>233</v>
      </c>
      <c r="E12" s="483" t="s">
        <v>211</v>
      </c>
      <c r="F12" s="483" t="s">
        <v>212</v>
      </c>
      <c r="G12" s="483" t="s">
        <v>213</v>
      </c>
      <c r="H12" s="485" t="s">
        <v>214</v>
      </c>
      <c r="I12" s="486"/>
      <c r="J12" s="485" t="s">
        <v>217</v>
      </c>
      <c r="K12" s="486"/>
    </row>
    <row r="13" spans="1:11" s="35" customFormat="1" ht="51">
      <c r="A13" s="484"/>
      <c r="B13" s="484"/>
      <c r="C13" s="488"/>
      <c r="D13" s="484"/>
      <c r="E13" s="484"/>
      <c r="F13" s="484"/>
      <c r="G13" s="484"/>
      <c r="H13" s="199" t="s">
        <v>215</v>
      </c>
      <c r="I13" s="199" t="s">
        <v>216</v>
      </c>
      <c r="J13" s="199" t="s">
        <v>218</v>
      </c>
      <c r="K13" s="199" t="s">
        <v>216</v>
      </c>
    </row>
    <row r="14" spans="1:11" s="35" customFormat="1" ht="25.5">
      <c r="A14" s="3" t="s">
        <v>72</v>
      </c>
      <c r="B14" s="4" t="s">
        <v>225</v>
      </c>
      <c r="C14" s="4" t="s">
        <v>73</v>
      </c>
      <c r="D14" s="191"/>
      <c r="E14" s="191"/>
      <c r="F14" s="192"/>
      <c r="G14" s="193"/>
      <c r="H14" s="4"/>
      <c r="I14" s="2"/>
      <c r="J14" s="5"/>
      <c r="K14" s="6"/>
    </row>
    <row r="15" spans="1:11" s="35" customFormat="1" ht="25.5">
      <c r="A15" s="3" t="s">
        <v>46</v>
      </c>
      <c r="B15" s="4" t="s">
        <v>226</v>
      </c>
      <c r="C15" s="4" t="s">
        <v>74</v>
      </c>
      <c r="D15" s="192"/>
      <c r="E15" s="192"/>
      <c r="F15" s="192"/>
      <c r="G15" s="193"/>
      <c r="H15" s="4"/>
      <c r="I15" s="2"/>
      <c r="J15" s="4"/>
      <c r="K15" s="2"/>
    </row>
    <row r="16" spans="1:11" s="35" customFormat="1" ht="25.5">
      <c r="A16" s="3" t="s">
        <v>75</v>
      </c>
      <c r="B16" s="4" t="s">
        <v>219</v>
      </c>
      <c r="C16" s="4" t="s">
        <v>76</v>
      </c>
      <c r="D16" s="192"/>
      <c r="E16" s="192"/>
      <c r="F16" s="192"/>
      <c r="G16" s="191"/>
      <c r="H16" s="4"/>
      <c r="I16" s="194"/>
      <c r="J16" s="4"/>
      <c r="K16" s="194"/>
    </row>
    <row r="17" spans="1:11" s="35" customFormat="1" ht="25.5">
      <c r="A17" s="3" t="s">
        <v>56</v>
      </c>
      <c r="B17" s="4" t="s">
        <v>220</v>
      </c>
      <c r="C17" s="4" t="s">
        <v>77</v>
      </c>
      <c r="D17" s="192"/>
      <c r="E17" s="192"/>
      <c r="F17" s="192"/>
      <c r="G17" s="193"/>
      <c r="H17" s="4"/>
      <c r="I17" s="2"/>
      <c r="J17" s="4"/>
      <c r="K17" s="2"/>
    </row>
    <row r="18" spans="1:11" s="35" customFormat="1" ht="25.5">
      <c r="A18" s="3" t="s">
        <v>78</v>
      </c>
      <c r="B18" s="4" t="s">
        <v>227</v>
      </c>
      <c r="C18" s="4" t="s">
        <v>79</v>
      </c>
      <c r="D18" s="192"/>
      <c r="E18" s="192"/>
      <c r="F18" s="192"/>
      <c r="G18" s="193"/>
      <c r="H18" s="4"/>
      <c r="I18" s="2"/>
      <c r="J18" s="4"/>
      <c r="K18" s="2"/>
    </row>
    <row r="19" spans="1:11" s="35" customFormat="1" ht="25.5">
      <c r="A19" s="3" t="s">
        <v>80</v>
      </c>
      <c r="B19" s="4" t="s">
        <v>221</v>
      </c>
      <c r="C19" s="4" t="s">
        <v>81</v>
      </c>
      <c r="D19" s="192"/>
      <c r="E19" s="192"/>
      <c r="F19" s="192"/>
      <c r="G19" s="193"/>
      <c r="H19" s="4"/>
      <c r="I19" s="2"/>
      <c r="J19" s="4"/>
      <c r="K19" s="2"/>
    </row>
    <row r="20" spans="1:11" s="35" customFormat="1" ht="25.5">
      <c r="A20" s="3" t="s">
        <v>46</v>
      </c>
      <c r="B20" s="4" t="s">
        <v>222</v>
      </c>
      <c r="C20" s="4" t="s">
        <v>82</v>
      </c>
      <c r="D20" s="192"/>
      <c r="E20" s="192"/>
      <c r="F20" s="192"/>
      <c r="G20" s="193"/>
      <c r="H20" s="4"/>
      <c r="I20" s="2"/>
      <c r="J20" s="4"/>
      <c r="K20" s="2"/>
    </row>
    <row r="21" spans="1:11" s="35" customFormat="1" ht="25.5">
      <c r="A21" s="3" t="s">
        <v>83</v>
      </c>
      <c r="B21" s="4" t="s">
        <v>223</v>
      </c>
      <c r="C21" s="4" t="s">
        <v>84</v>
      </c>
      <c r="D21" s="192"/>
      <c r="E21" s="192"/>
      <c r="F21" s="192"/>
      <c r="G21" s="193"/>
      <c r="H21" s="4"/>
      <c r="I21" s="2"/>
      <c r="J21" s="4"/>
      <c r="K21" s="2"/>
    </row>
    <row r="22" spans="1:11" s="35" customFormat="1" ht="25.5">
      <c r="A22" s="3" t="s">
        <v>56</v>
      </c>
      <c r="B22" s="4" t="s">
        <v>224</v>
      </c>
      <c r="C22" s="4" t="s">
        <v>85</v>
      </c>
      <c r="D22" s="192"/>
      <c r="E22" s="192"/>
      <c r="F22" s="192"/>
      <c r="G22" s="193"/>
      <c r="H22" s="4"/>
      <c r="I22" s="2"/>
      <c r="J22" s="4"/>
      <c r="K22" s="2"/>
    </row>
    <row r="23" spans="1:11" s="35" customFormat="1" ht="38.25">
      <c r="A23" s="3" t="s">
        <v>86</v>
      </c>
      <c r="B23" s="4" t="s">
        <v>228</v>
      </c>
      <c r="C23" s="4" t="s">
        <v>87</v>
      </c>
      <c r="D23" s="192"/>
      <c r="E23" s="192"/>
      <c r="F23" s="192"/>
      <c r="G23" s="193"/>
      <c r="H23" s="4"/>
      <c r="I23" s="2"/>
      <c r="J23" s="4"/>
      <c r="K23" s="2"/>
    </row>
    <row r="24" spans="1:11" s="35" customFormat="1" ht="12.75">
      <c r="A24" s="195"/>
      <c r="B24" s="196"/>
      <c r="C24" s="196"/>
      <c r="D24" s="192"/>
      <c r="E24" s="192"/>
      <c r="F24" s="192"/>
      <c r="G24" s="193"/>
      <c r="H24" s="4"/>
      <c r="I24" s="2"/>
      <c r="J24" s="5"/>
      <c r="K24" s="6"/>
    </row>
    <row r="25" spans="1:11" s="35" customFormat="1" ht="12.75">
      <c r="A25" s="197"/>
    </row>
    <row r="26" spans="1:11" s="35" customFormat="1" ht="12.75">
      <c r="A26" s="36" t="s">
        <v>176</v>
      </c>
      <c r="B26" s="1"/>
      <c r="C26" s="37"/>
      <c r="I26" s="38" t="s">
        <v>177</v>
      </c>
    </row>
    <row r="27" spans="1:11" s="35" customFormat="1" ht="12.75">
      <c r="A27" s="39" t="s">
        <v>178</v>
      </c>
      <c r="B27" s="1"/>
      <c r="C27" s="37"/>
      <c r="I27" s="40" t="s">
        <v>179</v>
      </c>
    </row>
    <row r="28" spans="1:11">
      <c r="A28" s="1"/>
      <c r="B28" s="1"/>
      <c r="C28" s="37"/>
      <c r="I28" s="37"/>
    </row>
    <row r="29" spans="1:11">
      <c r="A29" s="1"/>
      <c r="B29" s="1"/>
      <c r="C29" s="37"/>
      <c r="I29" s="37"/>
    </row>
    <row r="30" spans="1:11">
      <c r="A30" s="1"/>
      <c r="B30" s="1"/>
      <c r="C30" s="37"/>
      <c r="I30" s="37"/>
    </row>
    <row r="31" spans="1:11">
      <c r="A31" s="1"/>
      <c r="B31" s="1"/>
      <c r="C31" s="37"/>
      <c r="I31" s="37"/>
    </row>
    <row r="32" spans="1:11">
      <c r="A32" s="1"/>
      <c r="B32" s="1"/>
      <c r="C32" s="37"/>
      <c r="I32" s="37"/>
    </row>
    <row r="33" spans="1:11">
      <c r="A33" s="1"/>
      <c r="B33" s="1"/>
      <c r="C33" s="37"/>
      <c r="I33" s="37"/>
    </row>
    <row r="34" spans="1:11">
      <c r="A34" s="1"/>
      <c r="B34" s="1"/>
      <c r="C34" s="37"/>
      <c r="I34" s="37"/>
    </row>
    <row r="35" spans="1:11">
      <c r="A35" s="28"/>
      <c r="B35" s="28"/>
      <c r="C35" s="29"/>
      <c r="D35" s="198"/>
      <c r="I35" s="29"/>
      <c r="J35" s="198"/>
      <c r="K35" s="198"/>
    </row>
    <row r="36" spans="1:11">
      <c r="A36" s="25" t="s">
        <v>238</v>
      </c>
      <c r="B36" s="1"/>
      <c r="C36" s="37"/>
      <c r="I36" s="27" t="s">
        <v>480</v>
      </c>
    </row>
    <row r="37" spans="1:11">
      <c r="A37" s="25" t="s">
        <v>641</v>
      </c>
      <c r="B37" s="1"/>
      <c r="C37" s="37"/>
      <c r="I37" s="27"/>
    </row>
    <row r="38" spans="1:11">
      <c r="A38" s="1" t="s">
        <v>239</v>
      </c>
      <c r="B38" s="1"/>
      <c r="C38" s="37"/>
      <c r="I38" s="26"/>
    </row>
    <row r="39" spans="1:11">
      <c r="A39" s="31"/>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80" zoomScaleNormal="80" workbookViewId="0">
      <selection activeCell="D20" sqref="D20"/>
    </sheetView>
  </sheetViews>
  <sheetFormatPr defaultColWidth="9.140625" defaultRowHeight="15"/>
  <cols>
    <col min="1" max="1" width="4.85546875" style="190" customWidth="1"/>
    <col min="2" max="2" width="61.85546875" style="183" customWidth="1"/>
    <col min="3" max="3" width="33.5703125" style="183" customWidth="1"/>
    <col min="4" max="4" width="41.42578125" style="183" customWidth="1"/>
    <col min="5" max="16384" width="9.140625" style="183"/>
  </cols>
  <sheetData>
    <row r="1" spans="1:4" ht="27.75" customHeight="1">
      <c r="A1" s="495" t="s">
        <v>543</v>
      </c>
      <c r="B1" s="495"/>
      <c r="C1" s="495"/>
      <c r="D1" s="495"/>
    </row>
    <row r="2" spans="1:4" ht="28.5" customHeight="1">
      <c r="A2" s="496" t="s">
        <v>602</v>
      </c>
      <c r="B2" s="496"/>
      <c r="C2" s="496"/>
      <c r="D2" s="496"/>
    </row>
    <row r="3" spans="1:4" ht="15" customHeight="1">
      <c r="A3" s="497" t="s">
        <v>484</v>
      </c>
      <c r="B3" s="497"/>
      <c r="C3" s="497"/>
      <c r="D3" s="497"/>
    </row>
    <row r="4" spans="1:4">
      <c r="A4" s="497"/>
      <c r="B4" s="497"/>
      <c r="C4" s="497"/>
      <c r="D4" s="497"/>
    </row>
    <row r="5" spans="1:4">
      <c r="A5" s="498" t="str">
        <f>'ngay thang'!B10</f>
        <v>Tháng 12 năm 2021/December 2021</v>
      </c>
      <c r="B5" s="499"/>
      <c r="C5" s="499"/>
      <c r="D5" s="499"/>
    </row>
    <row r="6" spans="1:4">
      <c r="A6" s="17"/>
      <c r="B6" s="17"/>
      <c r="C6" s="17"/>
      <c r="D6" s="17"/>
    </row>
    <row r="7" spans="1:4" ht="28.5" customHeight="1">
      <c r="A7" s="500" t="s">
        <v>244</v>
      </c>
      <c r="B7" s="500"/>
      <c r="C7" s="500" t="s">
        <v>479</v>
      </c>
      <c r="D7" s="500"/>
    </row>
    <row r="8" spans="1:4" ht="29.25" customHeight="1">
      <c r="A8" s="501" t="s">
        <v>243</v>
      </c>
      <c r="B8" s="501"/>
      <c r="C8" s="500" t="s">
        <v>640</v>
      </c>
      <c r="D8" s="501"/>
    </row>
    <row r="9" spans="1:4" ht="31.5" customHeight="1">
      <c r="A9" s="500" t="s">
        <v>246</v>
      </c>
      <c r="B9" s="500"/>
      <c r="C9" s="500" t="s">
        <v>637</v>
      </c>
      <c r="D9" s="500"/>
    </row>
    <row r="10" spans="1:4" ht="27" customHeight="1">
      <c r="A10" s="501" t="s">
        <v>247</v>
      </c>
      <c r="B10" s="501"/>
      <c r="C10" s="500" t="str">
        <f>'ngay thang'!B14</f>
        <v>Ngày 07 tháng 01 năm 2022
07 January 2022</v>
      </c>
      <c r="D10" s="500"/>
    </row>
    <row r="11" spans="1:4" ht="16.5" customHeight="1">
      <c r="A11" s="18"/>
      <c r="B11" s="18"/>
      <c r="C11" s="18"/>
      <c r="D11" s="18"/>
    </row>
    <row r="12" spans="1:4">
      <c r="A12" s="502" t="s">
        <v>485</v>
      </c>
      <c r="B12" s="502"/>
      <c r="C12" s="502"/>
      <c r="D12" s="502"/>
    </row>
    <row r="13" spans="1:4" s="178" customFormat="1" ht="15.75" customHeight="1">
      <c r="A13" s="503" t="s">
        <v>209</v>
      </c>
      <c r="B13" s="503" t="s">
        <v>486</v>
      </c>
      <c r="C13" s="505" t="s">
        <v>487</v>
      </c>
      <c r="D13" s="505"/>
    </row>
    <row r="14" spans="1:4" s="178" customFormat="1" ht="21" customHeight="1">
      <c r="A14" s="504"/>
      <c r="B14" s="504"/>
      <c r="C14" s="189" t="s">
        <v>488</v>
      </c>
      <c r="D14" s="189" t="s">
        <v>489</v>
      </c>
    </row>
    <row r="15" spans="1:4" s="178" customFormat="1" ht="12.75">
      <c r="A15" s="10" t="s">
        <v>46</v>
      </c>
      <c r="B15" s="11" t="s">
        <v>490</v>
      </c>
      <c r="C15" s="173"/>
      <c r="D15" s="173"/>
    </row>
    <row r="16" spans="1:4" s="178" customFormat="1" ht="12.75">
      <c r="A16" s="10" t="s">
        <v>491</v>
      </c>
      <c r="B16" s="11" t="s">
        <v>492</v>
      </c>
      <c r="C16" s="174"/>
      <c r="D16" s="174"/>
    </row>
    <row r="17" spans="1:4" s="178" customFormat="1" ht="12.75">
      <c r="A17" s="10" t="s">
        <v>493</v>
      </c>
      <c r="B17" s="11" t="s">
        <v>494</v>
      </c>
      <c r="C17" s="174"/>
      <c r="D17" s="174"/>
    </row>
    <row r="18" spans="1:4" s="178" customFormat="1" ht="12.75">
      <c r="A18" s="10" t="s">
        <v>56</v>
      </c>
      <c r="B18" s="11" t="s">
        <v>495</v>
      </c>
      <c r="C18" s="174"/>
      <c r="D18" s="174"/>
    </row>
    <row r="19" spans="1:4" s="178" customFormat="1" ht="12.75">
      <c r="A19" s="10" t="s">
        <v>491</v>
      </c>
      <c r="B19" s="11" t="s">
        <v>492</v>
      </c>
      <c r="C19" s="174"/>
      <c r="D19" s="174"/>
    </row>
    <row r="20" spans="1:4" s="178" customFormat="1" ht="12.75">
      <c r="A20" s="10" t="s">
        <v>493</v>
      </c>
      <c r="B20" s="11" t="s">
        <v>494</v>
      </c>
      <c r="C20" s="174"/>
      <c r="D20" s="174"/>
    </row>
    <row r="21" spans="1:4" s="178" customFormat="1" ht="12.75">
      <c r="A21" s="10" t="s">
        <v>133</v>
      </c>
      <c r="B21" s="11" t="s">
        <v>496</v>
      </c>
      <c r="C21" s="174"/>
      <c r="D21" s="174"/>
    </row>
    <row r="22" spans="1:4" s="178" customFormat="1" ht="12.75">
      <c r="A22" s="10" t="s">
        <v>491</v>
      </c>
      <c r="B22" s="11" t="s">
        <v>492</v>
      </c>
      <c r="C22" s="174"/>
      <c r="D22" s="174"/>
    </row>
    <row r="23" spans="1:4" s="178" customFormat="1" ht="12.75">
      <c r="A23" s="10" t="s">
        <v>493</v>
      </c>
      <c r="B23" s="11" t="s">
        <v>494</v>
      </c>
      <c r="C23" s="174"/>
      <c r="D23" s="174"/>
    </row>
    <row r="24" spans="1:4" s="178" customFormat="1" ht="12.75">
      <c r="A24" s="10" t="s">
        <v>135</v>
      </c>
      <c r="B24" s="11" t="s">
        <v>497</v>
      </c>
      <c r="C24" s="174"/>
      <c r="D24" s="174"/>
    </row>
    <row r="25" spans="1:4" s="178" customFormat="1" ht="12.75">
      <c r="A25" s="175">
        <v>1</v>
      </c>
      <c r="B25" s="176" t="s">
        <v>492</v>
      </c>
      <c r="C25" s="174"/>
      <c r="D25" s="174"/>
    </row>
    <row r="26" spans="1:4" s="178" customFormat="1" ht="12.75">
      <c r="A26" s="175">
        <v>2</v>
      </c>
      <c r="B26" s="176" t="s">
        <v>494</v>
      </c>
      <c r="C26" s="174"/>
      <c r="D26" s="174"/>
    </row>
    <row r="27" spans="1:4" s="178" customFormat="1" ht="12.75">
      <c r="A27" s="506" t="s">
        <v>498</v>
      </c>
      <c r="B27" s="506"/>
      <c r="C27" s="506"/>
      <c r="D27" s="506"/>
    </row>
    <row r="28" spans="1:4" s="178" customFormat="1" ht="12.75">
      <c r="A28" s="177"/>
    </row>
    <row r="29" spans="1:4" s="178" customFormat="1" ht="12.75">
      <c r="A29" s="179" t="s">
        <v>176</v>
      </c>
      <c r="B29" s="61"/>
      <c r="D29" s="180" t="s">
        <v>177</v>
      </c>
    </row>
    <row r="30" spans="1:4" s="178" customFormat="1" ht="12.75">
      <c r="A30" s="181" t="s">
        <v>178</v>
      </c>
      <c r="B30" s="61"/>
      <c r="D30" s="182" t="s">
        <v>179</v>
      </c>
    </row>
    <row r="31" spans="1:4">
      <c r="A31" s="61"/>
      <c r="B31" s="61"/>
      <c r="D31" s="184"/>
    </row>
    <row r="32" spans="1:4">
      <c r="A32" s="61"/>
      <c r="B32" s="61"/>
      <c r="D32" s="184"/>
    </row>
    <row r="33" spans="1:4">
      <c r="A33" s="61"/>
      <c r="B33" s="61"/>
      <c r="D33" s="184"/>
    </row>
    <row r="34" spans="1:4">
      <c r="A34" s="61"/>
      <c r="B34" s="61"/>
      <c r="D34" s="184"/>
    </row>
    <row r="35" spans="1:4">
      <c r="A35" s="61"/>
      <c r="B35" s="61"/>
      <c r="D35" s="184"/>
    </row>
    <row r="36" spans="1:4">
      <c r="A36" s="61"/>
      <c r="B36" s="61"/>
      <c r="D36" s="184"/>
    </row>
    <row r="37" spans="1:4">
      <c r="A37" s="90"/>
      <c r="B37" s="90"/>
      <c r="C37" s="185"/>
      <c r="D37" s="186"/>
    </row>
    <row r="38" spans="1:4" s="185" customFormat="1">
      <c r="A38" s="187" t="s">
        <v>238</v>
      </c>
      <c r="B38" s="188"/>
      <c r="C38" s="132"/>
      <c r="D38" s="129" t="s">
        <v>499</v>
      </c>
    </row>
    <row r="39" spans="1:4">
      <c r="A39" s="12" t="s">
        <v>641</v>
      </c>
      <c r="B39" s="61"/>
      <c r="C39" s="131"/>
      <c r="D39" s="131"/>
    </row>
    <row r="40" spans="1:4">
      <c r="A40" s="61" t="s">
        <v>239</v>
      </c>
      <c r="B40" s="61"/>
    </row>
    <row r="41" spans="1:4">
      <c r="A41" s="183"/>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C8" sqref="C8:G8"/>
    </sheetView>
  </sheetViews>
  <sheetFormatPr defaultColWidth="9.140625" defaultRowHeight="12.75"/>
  <cols>
    <col min="1" max="1" width="6.85546875" style="168" customWidth="1"/>
    <col min="2" max="2" width="48.28515625" style="61" customWidth="1"/>
    <col min="3" max="3" width="12.28515625" style="75" customWidth="1"/>
    <col min="4" max="4" width="15.42578125" style="75" customWidth="1"/>
    <col min="5" max="5" width="15.7109375" style="75" customWidth="1"/>
    <col min="6" max="6" width="20.42578125" style="75" customWidth="1"/>
    <col min="7" max="7" width="24.28515625" style="61" customWidth="1"/>
    <col min="8" max="8" width="19.140625" style="154" bestFit="1" customWidth="1"/>
    <col min="9" max="9" width="9.140625" style="61"/>
    <col min="10" max="10" width="12.85546875" style="61" bestFit="1" customWidth="1"/>
    <col min="11" max="11" width="5.42578125" style="61" bestFit="1" customWidth="1"/>
    <col min="12" max="12" width="9.140625" style="61" customWidth="1"/>
    <col min="13" max="13" width="24.5703125" style="61" bestFit="1" customWidth="1"/>
    <col min="14" max="16384" width="9.140625" style="61"/>
  </cols>
  <sheetData>
    <row r="1" spans="1:13" ht="33.75" customHeight="1">
      <c r="A1" s="507" t="s">
        <v>543</v>
      </c>
      <c r="B1" s="507"/>
      <c r="C1" s="507"/>
      <c r="D1" s="507"/>
      <c r="E1" s="507"/>
      <c r="F1" s="507"/>
      <c r="G1" s="507"/>
    </row>
    <row r="2" spans="1:13" ht="34.5" customHeight="1">
      <c r="A2" s="508" t="s">
        <v>603</v>
      </c>
      <c r="B2" s="508"/>
      <c r="C2" s="508"/>
      <c r="D2" s="508"/>
      <c r="E2" s="508"/>
      <c r="F2" s="508"/>
      <c r="G2" s="508"/>
    </row>
    <row r="3" spans="1:13" ht="39.75" customHeight="1">
      <c r="A3" s="497" t="s">
        <v>500</v>
      </c>
      <c r="B3" s="497"/>
      <c r="C3" s="497"/>
      <c r="D3" s="497"/>
      <c r="E3" s="497"/>
      <c r="F3" s="497"/>
      <c r="G3" s="497"/>
    </row>
    <row r="4" spans="1:13">
      <c r="A4" s="498" t="str">
        <f>'BC Han muc nuoc ngoai'!A5:D5</f>
        <v>Tháng 12 năm 2021/December 2021</v>
      </c>
      <c r="B4" s="499"/>
      <c r="C4" s="499"/>
      <c r="D4" s="499"/>
      <c r="E4" s="499"/>
      <c r="F4" s="499"/>
      <c r="G4" s="499"/>
    </row>
    <row r="5" spans="1:13">
      <c r="A5" s="17"/>
      <c r="B5" s="17"/>
      <c r="C5" s="17"/>
      <c r="D5" s="17"/>
      <c r="E5" s="17"/>
      <c r="F5" s="17"/>
      <c r="G5" s="17"/>
    </row>
    <row r="6" spans="1:13" s="136" customFormat="1" ht="28.5" customHeight="1">
      <c r="A6" s="509" t="s">
        <v>634</v>
      </c>
      <c r="B6" s="509"/>
      <c r="C6" s="510" t="s">
        <v>479</v>
      </c>
      <c r="D6" s="510"/>
      <c r="E6" s="510"/>
      <c r="F6" s="510"/>
      <c r="G6" s="510"/>
      <c r="H6" s="155"/>
    </row>
    <row r="7" spans="1:13" s="136" customFormat="1" ht="28.5" customHeight="1">
      <c r="A7" s="509" t="s">
        <v>243</v>
      </c>
      <c r="B7" s="509"/>
      <c r="C7" s="511" t="s">
        <v>648</v>
      </c>
      <c r="D7" s="511"/>
      <c r="E7" s="511"/>
      <c r="F7" s="511"/>
      <c r="G7" s="511"/>
      <c r="H7" s="155"/>
    </row>
    <row r="8" spans="1:13" s="136" customFormat="1" ht="28.5" customHeight="1">
      <c r="A8" s="509" t="s">
        <v>636</v>
      </c>
      <c r="B8" s="509"/>
      <c r="C8" s="510" t="s">
        <v>637</v>
      </c>
      <c r="D8" s="510"/>
      <c r="E8" s="510"/>
      <c r="F8" s="510"/>
      <c r="G8" s="510"/>
      <c r="H8" s="155"/>
    </row>
    <row r="9" spans="1:13" s="136" customFormat="1" ht="24.75" customHeight="1">
      <c r="A9" s="509" t="s">
        <v>247</v>
      </c>
      <c r="B9" s="509"/>
      <c r="C9" s="512" t="str">
        <f>'BC Han muc nuoc ngoai'!C10:D10</f>
        <v>Ngày 07 tháng 01 năm 2022
07 January 2022</v>
      </c>
      <c r="D9" s="512"/>
      <c r="E9" s="512"/>
      <c r="F9" s="135"/>
      <c r="G9" s="156"/>
      <c r="H9" s="155"/>
    </row>
    <row r="10" spans="1:13" s="136" customFormat="1" ht="9" customHeight="1">
      <c r="A10" s="18"/>
      <c r="B10" s="18"/>
      <c r="C10" s="13"/>
      <c r="D10" s="135"/>
      <c r="E10" s="135"/>
      <c r="F10" s="135"/>
      <c r="G10" s="156"/>
      <c r="H10" s="155"/>
    </row>
    <row r="11" spans="1:13" ht="10.15" customHeight="1">
      <c r="A11" s="73"/>
      <c r="B11" s="73"/>
      <c r="C11" s="73"/>
      <c r="D11" s="73"/>
      <c r="E11" s="73"/>
      <c r="F11" s="73"/>
      <c r="G11" s="73"/>
    </row>
    <row r="12" spans="1:13" ht="18" customHeight="1">
      <c r="A12" s="157" t="s">
        <v>501</v>
      </c>
      <c r="B12" s="157"/>
      <c r="C12" s="157"/>
      <c r="D12" s="157"/>
      <c r="E12" s="157"/>
      <c r="F12" s="157"/>
      <c r="G12" s="158"/>
    </row>
    <row r="13" spans="1:13" ht="30.75" customHeight="1">
      <c r="A13" s="514" t="s">
        <v>502</v>
      </c>
      <c r="B13" s="514" t="s">
        <v>250</v>
      </c>
      <c r="C13" s="516" t="s">
        <v>305</v>
      </c>
      <c r="D13" s="517"/>
      <c r="E13" s="516" t="s">
        <v>503</v>
      </c>
      <c r="F13" s="517"/>
      <c r="G13" s="514" t="s">
        <v>504</v>
      </c>
      <c r="M13" s="159"/>
    </row>
    <row r="14" spans="1:13" ht="28.5" customHeight="1">
      <c r="A14" s="515"/>
      <c r="B14" s="515"/>
      <c r="C14" s="139" t="s">
        <v>488</v>
      </c>
      <c r="D14" s="139" t="s">
        <v>505</v>
      </c>
      <c r="E14" s="139" t="s">
        <v>488</v>
      </c>
      <c r="F14" s="139" t="s">
        <v>505</v>
      </c>
      <c r="G14" s="515"/>
      <c r="M14" s="159"/>
    </row>
    <row r="15" spans="1:13" s="95" customFormat="1" ht="25.5">
      <c r="A15" s="143" t="s">
        <v>89</v>
      </c>
      <c r="B15" s="14" t="s">
        <v>506</v>
      </c>
      <c r="C15" s="160"/>
      <c r="D15" s="160"/>
      <c r="E15" s="160"/>
      <c r="F15" s="160"/>
      <c r="G15" s="161"/>
      <c r="H15" s="162"/>
    </row>
    <row r="16" spans="1:13" s="95" customFormat="1" ht="25.5">
      <c r="A16" s="143"/>
      <c r="B16" s="14" t="s">
        <v>507</v>
      </c>
      <c r="C16" s="160"/>
      <c r="D16" s="160"/>
      <c r="E16" s="160"/>
      <c r="F16" s="160"/>
      <c r="G16" s="161"/>
      <c r="H16" s="162"/>
    </row>
    <row r="17" spans="1:13" s="95" customFormat="1" ht="25.5">
      <c r="A17" s="143"/>
      <c r="B17" s="14" t="s">
        <v>508</v>
      </c>
      <c r="C17" s="160"/>
      <c r="D17" s="160"/>
      <c r="E17" s="160"/>
      <c r="F17" s="160"/>
      <c r="G17" s="161"/>
      <c r="H17" s="162"/>
    </row>
    <row r="18" spans="1:13" s="95" customFormat="1" ht="25.5">
      <c r="A18" s="143"/>
      <c r="B18" s="14" t="s">
        <v>397</v>
      </c>
      <c r="C18" s="160"/>
      <c r="D18" s="160"/>
      <c r="E18" s="160"/>
      <c r="F18" s="160"/>
      <c r="G18" s="161"/>
      <c r="H18" s="162"/>
    </row>
    <row r="19" spans="1:13" s="95" customFormat="1" ht="25.5">
      <c r="A19" s="143" t="s">
        <v>93</v>
      </c>
      <c r="B19" s="14" t="s">
        <v>398</v>
      </c>
      <c r="C19" s="160"/>
      <c r="D19" s="160"/>
      <c r="E19" s="160"/>
      <c r="F19" s="160"/>
      <c r="G19" s="161"/>
      <c r="H19" s="162"/>
    </row>
    <row r="20" spans="1:13" s="95" customFormat="1" ht="25.5">
      <c r="A20" s="143" t="s">
        <v>97</v>
      </c>
      <c r="B20" s="14" t="s">
        <v>509</v>
      </c>
      <c r="C20" s="160"/>
      <c r="D20" s="160"/>
      <c r="E20" s="160"/>
      <c r="F20" s="160"/>
      <c r="G20" s="161"/>
      <c r="H20" s="162"/>
    </row>
    <row r="21" spans="1:13" s="95" customFormat="1" ht="25.5">
      <c r="A21" s="143" t="s">
        <v>99</v>
      </c>
      <c r="B21" s="14" t="s">
        <v>403</v>
      </c>
      <c r="C21" s="160"/>
      <c r="D21" s="160"/>
      <c r="E21" s="160"/>
      <c r="F21" s="160"/>
      <c r="G21" s="161"/>
      <c r="H21" s="162"/>
    </row>
    <row r="22" spans="1:13" s="95" customFormat="1" ht="38.25">
      <c r="A22" s="143" t="s">
        <v>101</v>
      </c>
      <c r="B22" s="14" t="s">
        <v>510</v>
      </c>
      <c r="C22" s="160"/>
      <c r="D22" s="160"/>
      <c r="E22" s="160"/>
      <c r="F22" s="160"/>
      <c r="G22" s="161"/>
      <c r="H22" s="162"/>
    </row>
    <row r="23" spans="1:13" s="95" customFormat="1" ht="25.5">
      <c r="A23" s="143" t="s">
        <v>103</v>
      </c>
      <c r="B23" s="14" t="s">
        <v>405</v>
      </c>
      <c r="C23" s="160"/>
      <c r="D23" s="160"/>
      <c r="E23" s="160"/>
      <c r="F23" s="160"/>
      <c r="G23" s="161"/>
      <c r="H23" s="162"/>
    </row>
    <row r="24" spans="1:13" s="95" customFormat="1" ht="25.5">
      <c r="A24" s="143" t="s">
        <v>105</v>
      </c>
      <c r="B24" s="14" t="s">
        <v>406</v>
      </c>
      <c r="C24" s="160"/>
      <c r="D24" s="160"/>
      <c r="E24" s="160"/>
      <c r="F24" s="160"/>
      <c r="G24" s="161"/>
      <c r="H24" s="162"/>
    </row>
    <row r="25" spans="1:13" s="95" customFormat="1" ht="25.5">
      <c r="A25" s="143" t="s">
        <v>107</v>
      </c>
      <c r="B25" s="14" t="s">
        <v>511</v>
      </c>
      <c r="C25" s="99"/>
      <c r="D25" s="99"/>
      <c r="E25" s="99"/>
      <c r="F25" s="99"/>
      <c r="G25" s="163"/>
      <c r="H25" s="162"/>
    </row>
    <row r="26" spans="1:13" ht="30.75" customHeight="1">
      <c r="A26" s="514" t="s">
        <v>502</v>
      </c>
      <c r="B26" s="514" t="s">
        <v>252</v>
      </c>
      <c r="C26" s="516" t="s">
        <v>305</v>
      </c>
      <c r="D26" s="517"/>
      <c r="E26" s="516" t="s">
        <v>503</v>
      </c>
      <c r="F26" s="517"/>
      <c r="G26" s="514" t="s">
        <v>504</v>
      </c>
      <c r="M26" s="159"/>
    </row>
    <row r="27" spans="1:13" ht="28.5" customHeight="1">
      <c r="A27" s="515"/>
      <c r="B27" s="515"/>
      <c r="C27" s="139" t="s">
        <v>488</v>
      </c>
      <c r="D27" s="139" t="s">
        <v>505</v>
      </c>
      <c r="E27" s="139" t="s">
        <v>488</v>
      </c>
      <c r="F27" s="139" t="s">
        <v>505</v>
      </c>
      <c r="G27" s="515"/>
      <c r="M27" s="159"/>
    </row>
    <row r="28" spans="1:13" s="95" customFormat="1" ht="38.25">
      <c r="A28" s="143" t="s">
        <v>110</v>
      </c>
      <c r="B28" s="14" t="s">
        <v>512</v>
      </c>
      <c r="C28" s="99"/>
      <c r="D28" s="99"/>
      <c r="E28" s="99"/>
      <c r="F28" s="99"/>
      <c r="G28" s="161"/>
      <c r="H28" s="162"/>
    </row>
    <row r="29" spans="1:13" s="95" customFormat="1" ht="25.5">
      <c r="A29" s="143" t="s">
        <v>112</v>
      </c>
      <c r="B29" s="14" t="s">
        <v>409</v>
      </c>
      <c r="C29" s="160"/>
      <c r="D29" s="160"/>
      <c r="E29" s="160"/>
      <c r="F29" s="160"/>
      <c r="G29" s="161"/>
      <c r="H29" s="162"/>
    </row>
    <row r="30" spans="1:13" s="95" customFormat="1" ht="25.5">
      <c r="A30" s="143" t="s">
        <v>114</v>
      </c>
      <c r="B30" s="14" t="s">
        <v>417</v>
      </c>
      <c r="C30" s="99"/>
      <c r="D30" s="99"/>
      <c r="E30" s="99"/>
      <c r="F30" s="99"/>
      <c r="G30" s="163"/>
      <c r="H30" s="162"/>
    </row>
    <row r="31" spans="1:13" s="95" customFormat="1" ht="15">
      <c r="A31" s="513" t="s">
        <v>498</v>
      </c>
      <c r="B31" s="513"/>
      <c r="C31" s="513"/>
      <c r="D31" s="513"/>
      <c r="E31" s="513"/>
      <c r="F31" s="513"/>
      <c r="G31" s="513"/>
      <c r="H31" s="162"/>
    </row>
    <row r="32" spans="1:13" s="95" customFormat="1" ht="15">
      <c r="A32" s="164"/>
      <c r="B32" s="165"/>
      <c r="C32" s="166"/>
      <c r="D32" s="166"/>
      <c r="E32" s="166"/>
      <c r="F32" s="166"/>
      <c r="G32" s="167"/>
      <c r="H32" s="162"/>
    </row>
    <row r="33" spans="1:13" s="154" customFormat="1" ht="11.25" customHeight="1">
      <c r="A33" s="168"/>
      <c r="B33" s="61"/>
      <c r="C33" s="75"/>
      <c r="D33" s="75"/>
      <c r="E33" s="75"/>
      <c r="F33" s="75"/>
      <c r="G33" s="61"/>
      <c r="I33" s="61"/>
      <c r="J33" s="61"/>
      <c r="K33" s="61"/>
      <c r="L33" s="61"/>
      <c r="M33" s="61"/>
    </row>
    <row r="34" spans="1:13" s="154" customFormat="1" ht="5.25" customHeight="1">
      <c r="A34" s="61"/>
      <c r="B34" s="169"/>
      <c r="C34" s="61"/>
      <c r="D34" s="61"/>
      <c r="E34" s="61"/>
      <c r="F34" s="61"/>
      <c r="G34" s="61"/>
      <c r="I34" s="61"/>
      <c r="J34" s="61"/>
      <c r="K34" s="61"/>
      <c r="L34" s="61"/>
      <c r="M34" s="61"/>
    </row>
    <row r="35" spans="1:13" s="154" customFormat="1" ht="12.75" customHeight="1">
      <c r="A35" s="122" t="s">
        <v>176</v>
      </c>
      <c r="B35" s="122"/>
      <c r="C35" s="147"/>
      <c r="D35" s="147"/>
      <c r="E35" s="147" t="s">
        <v>177</v>
      </c>
      <c r="F35" s="147"/>
      <c r="G35" s="147"/>
      <c r="I35" s="61"/>
      <c r="J35" s="61"/>
      <c r="K35" s="61"/>
      <c r="L35" s="61"/>
      <c r="M35" s="61"/>
    </row>
    <row r="36" spans="1:13" s="154" customFormat="1">
      <c r="A36" s="47" t="s">
        <v>178</v>
      </c>
      <c r="B36" s="47"/>
      <c r="C36" s="148"/>
      <c r="D36" s="148"/>
      <c r="E36" s="148" t="s">
        <v>179</v>
      </c>
      <c r="F36" s="147"/>
      <c r="G36" s="147"/>
      <c r="I36" s="61"/>
      <c r="J36" s="61"/>
      <c r="K36" s="61"/>
      <c r="L36" s="61"/>
      <c r="M36" s="61"/>
    </row>
    <row r="37" spans="1:13" s="154" customFormat="1">
      <c r="A37" s="123"/>
      <c r="B37" s="123"/>
      <c r="C37" s="124"/>
      <c r="D37" s="124"/>
      <c r="E37" s="124"/>
      <c r="F37" s="124"/>
      <c r="G37" s="73"/>
      <c r="I37" s="61"/>
      <c r="J37" s="61"/>
      <c r="K37" s="61"/>
      <c r="L37" s="61"/>
      <c r="M37" s="61"/>
    </row>
    <row r="38" spans="1:13" s="154" customFormat="1">
      <c r="A38" s="123"/>
      <c r="B38" s="123"/>
      <c r="C38" s="124"/>
      <c r="D38" s="124"/>
      <c r="E38" s="124"/>
      <c r="F38" s="124"/>
      <c r="G38" s="73"/>
      <c r="I38" s="61"/>
      <c r="J38" s="61"/>
      <c r="K38" s="61"/>
      <c r="L38" s="61"/>
      <c r="M38" s="61"/>
    </row>
    <row r="39" spans="1:13" s="154" customFormat="1">
      <c r="A39" s="123"/>
      <c r="B39" s="123"/>
      <c r="C39" s="124"/>
      <c r="D39" s="124"/>
      <c r="E39" s="124"/>
      <c r="F39" s="124"/>
      <c r="G39" s="73"/>
      <c r="I39" s="61"/>
      <c r="J39" s="61"/>
      <c r="K39" s="61"/>
      <c r="L39" s="61"/>
      <c r="M39" s="61"/>
    </row>
    <row r="40" spans="1:13" s="154" customFormat="1">
      <c r="A40" s="123"/>
      <c r="B40" s="123"/>
      <c r="C40" s="124"/>
      <c r="D40" s="124"/>
      <c r="E40" s="124"/>
      <c r="F40" s="124"/>
      <c r="G40" s="73"/>
      <c r="I40" s="61"/>
      <c r="J40" s="61"/>
      <c r="K40" s="61"/>
      <c r="L40" s="61"/>
      <c r="M40" s="61"/>
    </row>
    <row r="41" spans="1:13" s="154" customFormat="1" ht="65.25" customHeight="1">
      <c r="A41" s="125"/>
      <c r="B41" s="125"/>
      <c r="C41" s="150"/>
      <c r="D41" s="150"/>
      <c r="E41" s="150"/>
      <c r="F41" s="150"/>
      <c r="G41" s="126"/>
      <c r="I41" s="61"/>
      <c r="J41" s="61"/>
      <c r="K41" s="61"/>
      <c r="L41" s="61"/>
      <c r="M41" s="61"/>
    </row>
    <row r="42" spans="1:13" s="171" customFormat="1">
      <c r="A42" s="49" t="s">
        <v>513</v>
      </c>
      <c r="B42" s="49"/>
      <c r="C42" s="49"/>
      <c r="D42" s="132"/>
      <c r="E42" s="153" t="s">
        <v>499</v>
      </c>
      <c r="F42" s="170"/>
      <c r="G42" s="49"/>
      <c r="I42" s="90"/>
      <c r="J42" s="90"/>
      <c r="K42" s="90"/>
      <c r="L42" s="90"/>
      <c r="M42" s="90"/>
    </row>
    <row r="43" spans="1:13" s="171" customFormat="1">
      <c r="A43" s="53" t="s">
        <v>641</v>
      </c>
      <c r="B43" s="53"/>
      <c r="C43" s="53"/>
      <c r="D43" s="131"/>
      <c r="E43" s="131"/>
      <c r="F43" s="131"/>
      <c r="G43" s="53"/>
      <c r="I43" s="90"/>
      <c r="J43" s="90"/>
      <c r="K43" s="90"/>
      <c r="L43" s="90"/>
      <c r="M43" s="90"/>
    </row>
    <row r="44" spans="1:13" s="171" customFormat="1">
      <c r="A44" s="172" t="s">
        <v>239</v>
      </c>
      <c r="B44" s="172"/>
      <c r="C44" s="172"/>
      <c r="D44" s="172"/>
      <c r="E44" s="53"/>
      <c r="F44" s="53"/>
      <c r="G44" s="53"/>
      <c r="I44" s="90"/>
      <c r="J44" s="90"/>
      <c r="K44" s="90"/>
      <c r="L44" s="90"/>
      <c r="M44" s="90"/>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activeCell="P1" sqref="P1"/>
    </sheetView>
  </sheetViews>
  <sheetFormatPr defaultColWidth="9.140625" defaultRowHeight="12.75"/>
  <cols>
    <col min="1" max="1" width="6.7109375" style="61" customWidth="1"/>
    <col min="2" max="2" width="50" style="61" customWidth="1"/>
    <col min="3" max="3" width="25.85546875" style="121" customWidth="1"/>
    <col min="4" max="7" width="21.7109375" style="121" customWidth="1"/>
    <col min="8" max="8" width="10.7109375" style="61" bestFit="1" customWidth="1"/>
    <col min="9" max="9" width="16" style="61" bestFit="1" customWidth="1"/>
    <col min="10" max="10" width="10.7109375" style="61" bestFit="1" customWidth="1"/>
    <col min="11" max="16384" width="9.140625" style="61"/>
  </cols>
  <sheetData>
    <row r="1" spans="1:7" ht="31.5" customHeight="1">
      <c r="A1" s="518" t="s">
        <v>543</v>
      </c>
      <c r="B1" s="518"/>
      <c r="C1" s="518"/>
      <c r="D1" s="518"/>
      <c r="E1" s="518"/>
      <c r="F1" s="518"/>
      <c r="G1" s="518"/>
    </row>
    <row r="2" spans="1:7" ht="37.15" customHeight="1">
      <c r="A2" s="508" t="s">
        <v>603</v>
      </c>
      <c r="B2" s="508"/>
      <c r="C2" s="508"/>
      <c r="D2" s="508"/>
      <c r="E2" s="508"/>
      <c r="F2" s="508"/>
      <c r="G2" s="508"/>
    </row>
    <row r="3" spans="1:7" ht="35.25" customHeight="1">
      <c r="A3" s="497" t="s">
        <v>500</v>
      </c>
      <c r="B3" s="497"/>
      <c r="C3" s="497"/>
      <c r="D3" s="497"/>
      <c r="E3" s="497"/>
      <c r="F3" s="497"/>
      <c r="G3" s="497"/>
    </row>
    <row r="4" spans="1:7">
      <c r="A4" s="499" t="str">
        <f>'ngay thang'!B10</f>
        <v>Tháng 12 năm 2021/December 2021</v>
      </c>
      <c r="B4" s="499"/>
      <c r="C4" s="499"/>
      <c r="D4" s="499"/>
      <c r="E4" s="499"/>
      <c r="F4" s="499"/>
      <c r="G4" s="499"/>
    </row>
    <row r="5" spans="1:7" ht="5.25" customHeight="1">
      <c r="A5" s="17"/>
      <c r="B5" s="499"/>
      <c r="C5" s="499"/>
      <c r="D5" s="499"/>
      <c r="E5" s="499"/>
      <c r="F5" s="17"/>
    </row>
    <row r="6" spans="1:7" ht="28.5" customHeight="1">
      <c r="A6" s="509" t="s">
        <v>634</v>
      </c>
      <c r="B6" s="509"/>
      <c r="C6" s="512" t="s">
        <v>479</v>
      </c>
      <c r="D6" s="512"/>
      <c r="E6" s="512"/>
      <c r="F6" s="512"/>
      <c r="G6" s="512"/>
    </row>
    <row r="7" spans="1:7" ht="28.5" customHeight="1">
      <c r="A7" s="509" t="s">
        <v>243</v>
      </c>
      <c r="B7" s="509"/>
      <c r="C7" s="519" t="s">
        <v>639</v>
      </c>
      <c r="D7" s="519"/>
      <c r="E7" s="519"/>
      <c r="F7" s="519"/>
      <c r="G7" s="519"/>
    </row>
    <row r="8" spans="1:7" ht="28.5" customHeight="1">
      <c r="A8" s="509" t="s">
        <v>636</v>
      </c>
      <c r="B8" s="509"/>
      <c r="C8" s="512" t="s">
        <v>637</v>
      </c>
      <c r="D8" s="512"/>
      <c r="E8" s="133"/>
      <c r="F8" s="133"/>
      <c r="G8" s="133"/>
    </row>
    <row r="9" spans="1:7" s="136" customFormat="1" ht="24" customHeight="1">
      <c r="A9" s="520" t="s">
        <v>638</v>
      </c>
      <c r="B9" s="509"/>
      <c r="C9" s="512" t="str">
        <f>'BC TS DT nuoc ngoai'!C9:E9</f>
        <v>Ngày 07 tháng 01 năm 2022
07 January 2022</v>
      </c>
      <c r="D9" s="512"/>
      <c r="E9" s="134"/>
      <c r="F9" s="134"/>
      <c r="G9" s="135"/>
    </row>
    <row r="10" spans="1:7" ht="11.25" customHeight="1">
      <c r="A10" s="137"/>
      <c r="B10" s="137"/>
      <c r="C10" s="137"/>
      <c r="D10" s="137"/>
      <c r="E10" s="137"/>
      <c r="F10" s="137"/>
      <c r="G10" s="137"/>
    </row>
    <row r="11" spans="1:7" s="136" customFormat="1" ht="18.600000000000001" customHeight="1">
      <c r="A11" s="138" t="s">
        <v>514</v>
      </c>
      <c r="B11" s="138"/>
      <c r="C11" s="138"/>
      <c r="D11" s="138"/>
      <c r="E11" s="138"/>
      <c r="F11" s="138"/>
      <c r="G11" s="67"/>
    </row>
    <row r="12" spans="1:7" ht="60" customHeight="1">
      <c r="A12" s="514" t="s">
        <v>502</v>
      </c>
      <c r="B12" s="514" t="s">
        <v>515</v>
      </c>
      <c r="C12" s="516" t="s">
        <v>305</v>
      </c>
      <c r="D12" s="517"/>
      <c r="E12" s="516" t="s">
        <v>503</v>
      </c>
      <c r="F12" s="517"/>
      <c r="G12" s="521" t="s">
        <v>516</v>
      </c>
    </row>
    <row r="13" spans="1:7" ht="60" customHeight="1">
      <c r="A13" s="515"/>
      <c r="B13" s="515"/>
      <c r="C13" s="139" t="s">
        <v>488</v>
      </c>
      <c r="D13" s="139" t="s">
        <v>505</v>
      </c>
      <c r="E13" s="139" t="s">
        <v>488</v>
      </c>
      <c r="F13" s="139" t="s">
        <v>505</v>
      </c>
      <c r="G13" s="522"/>
    </row>
    <row r="14" spans="1:7" s="142" customFormat="1" ht="51">
      <c r="A14" s="140" t="s">
        <v>46</v>
      </c>
      <c r="B14" s="15" t="s">
        <v>517</v>
      </c>
      <c r="C14" s="141"/>
      <c r="D14" s="141"/>
      <c r="E14" s="141"/>
      <c r="F14" s="141"/>
      <c r="G14" s="141"/>
    </row>
    <row r="15" spans="1:7" s="142" customFormat="1" ht="25.5">
      <c r="A15" s="143">
        <v>1</v>
      </c>
      <c r="B15" s="14" t="s">
        <v>421</v>
      </c>
      <c r="C15" s="144"/>
      <c r="D15" s="144"/>
      <c r="E15" s="144"/>
      <c r="F15" s="144"/>
      <c r="G15" s="144"/>
    </row>
    <row r="16" spans="1:7" s="142" customFormat="1" ht="25.5">
      <c r="A16" s="143">
        <v>2</v>
      </c>
      <c r="B16" s="14" t="s">
        <v>518</v>
      </c>
      <c r="C16" s="144"/>
      <c r="D16" s="144"/>
      <c r="E16" s="144"/>
      <c r="F16" s="144"/>
      <c r="G16" s="144"/>
    </row>
    <row r="17" spans="1:7" s="142" customFormat="1" ht="25.5">
      <c r="A17" s="143">
        <v>3</v>
      </c>
      <c r="B17" s="14" t="s">
        <v>519</v>
      </c>
      <c r="C17" s="144"/>
      <c r="D17" s="144"/>
      <c r="E17" s="144"/>
      <c r="F17" s="144"/>
      <c r="G17" s="141"/>
    </row>
    <row r="18" spans="1:7" s="142" customFormat="1" ht="25.5">
      <c r="A18" s="140" t="s">
        <v>56</v>
      </c>
      <c r="B18" s="15" t="s">
        <v>520</v>
      </c>
      <c r="C18" s="141"/>
      <c r="D18" s="141"/>
      <c r="E18" s="141"/>
      <c r="F18" s="141"/>
      <c r="G18" s="141"/>
    </row>
    <row r="19" spans="1:7" s="142" customFormat="1" ht="25.5">
      <c r="A19" s="143">
        <v>1</v>
      </c>
      <c r="B19" s="14" t="s">
        <v>521</v>
      </c>
      <c r="C19" s="144"/>
      <c r="D19" s="144"/>
      <c r="E19" s="144"/>
      <c r="F19" s="144"/>
      <c r="G19" s="144"/>
    </row>
    <row r="20" spans="1:7" s="142" customFormat="1" ht="25.5">
      <c r="A20" s="143">
        <v>2</v>
      </c>
      <c r="B20" s="14" t="s">
        <v>433</v>
      </c>
      <c r="C20" s="144"/>
      <c r="D20" s="144"/>
      <c r="E20" s="144"/>
      <c r="F20" s="144"/>
      <c r="G20" s="144"/>
    </row>
    <row r="21" spans="1:7" s="142" customFormat="1" ht="51">
      <c r="A21" s="140" t="s">
        <v>133</v>
      </c>
      <c r="B21" s="15" t="s">
        <v>522</v>
      </c>
      <c r="C21" s="141"/>
      <c r="D21" s="141"/>
      <c r="E21" s="141"/>
      <c r="F21" s="141"/>
      <c r="G21" s="141"/>
    </row>
    <row r="22" spans="1:7" s="142" customFormat="1" ht="25.5">
      <c r="A22" s="140" t="s">
        <v>135</v>
      </c>
      <c r="B22" s="15" t="s">
        <v>523</v>
      </c>
      <c r="C22" s="141"/>
      <c r="D22" s="141"/>
      <c r="E22" s="141"/>
      <c r="F22" s="141"/>
      <c r="G22" s="141"/>
    </row>
    <row r="23" spans="1:7" s="142" customFormat="1" ht="25.5">
      <c r="A23" s="143">
        <v>1</v>
      </c>
      <c r="B23" s="14" t="s">
        <v>437</v>
      </c>
      <c r="C23" s="144"/>
      <c r="D23" s="144"/>
      <c r="E23" s="144"/>
      <c r="F23" s="144"/>
      <c r="G23" s="144"/>
    </row>
    <row r="24" spans="1:7" ht="25.5">
      <c r="A24" s="143">
        <v>2</v>
      </c>
      <c r="B24" s="14" t="s">
        <v>438</v>
      </c>
      <c r="C24" s="144"/>
      <c r="D24" s="144"/>
      <c r="E24" s="144"/>
      <c r="F24" s="144"/>
      <c r="G24" s="144"/>
    </row>
    <row r="25" spans="1:7">
      <c r="A25" s="513" t="s">
        <v>498</v>
      </c>
      <c r="B25" s="513"/>
      <c r="C25" s="513"/>
      <c r="D25" s="513"/>
      <c r="E25" s="513"/>
      <c r="F25" s="513"/>
      <c r="G25" s="513"/>
    </row>
    <row r="27" spans="1:7" ht="12.75" customHeight="1">
      <c r="A27" s="145" t="s">
        <v>176</v>
      </c>
      <c r="B27" s="145"/>
      <c r="C27" s="146"/>
      <c r="D27" s="146"/>
      <c r="E27" s="146" t="s">
        <v>177</v>
      </c>
      <c r="F27" s="147"/>
      <c r="G27" s="147"/>
    </row>
    <row r="28" spans="1:7">
      <c r="A28" s="47" t="s">
        <v>178</v>
      </c>
      <c r="B28" s="47"/>
      <c r="C28" s="148"/>
      <c r="D28" s="148"/>
      <c r="E28" s="148" t="s">
        <v>179</v>
      </c>
      <c r="F28" s="148"/>
      <c r="G28" s="148"/>
    </row>
    <row r="29" spans="1:7">
      <c r="A29" s="123"/>
      <c r="B29" s="123"/>
      <c r="C29" s="146"/>
      <c r="D29" s="146"/>
      <c r="E29" s="146"/>
      <c r="F29" s="124"/>
      <c r="G29" s="124"/>
    </row>
    <row r="30" spans="1:7">
      <c r="A30" s="123"/>
      <c r="B30" s="123"/>
      <c r="C30" s="146"/>
      <c r="D30" s="146"/>
      <c r="E30" s="146"/>
      <c r="F30" s="124"/>
      <c r="G30" s="124"/>
    </row>
    <row r="31" spans="1:7">
      <c r="A31" s="123"/>
      <c r="B31" s="123"/>
      <c r="C31" s="146"/>
      <c r="D31" s="146"/>
      <c r="E31" s="146"/>
      <c r="F31" s="124"/>
      <c r="G31" s="124"/>
    </row>
    <row r="32" spans="1:7">
      <c r="A32" s="123"/>
      <c r="B32" s="123"/>
      <c r="C32" s="146"/>
      <c r="D32" s="146"/>
      <c r="E32" s="146"/>
      <c r="F32" s="124"/>
      <c r="G32" s="124"/>
    </row>
    <row r="33" spans="1:7">
      <c r="A33" s="123"/>
      <c r="B33" s="123"/>
      <c r="C33" s="146"/>
      <c r="D33" s="146"/>
      <c r="E33" s="146"/>
      <c r="F33" s="124"/>
      <c r="G33" s="124"/>
    </row>
    <row r="34" spans="1:7">
      <c r="A34" s="123"/>
      <c r="B34" s="123"/>
      <c r="C34" s="146"/>
      <c r="D34" s="146"/>
      <c r="E34" s="146"/>
      <c r="F34" s="124"/>
      <c r="G34" s="124"/>
    </row>
    <row r="35" spans="1:7">
      <c r="A35" s="123"/>
      <c r="B35" s="123"/>
      <c r="C35" s="146"/>
      <c r="D35" s="146"/>
      <c r="E35" s="146"/>
      <c r="F35" s="124"/>
      <c r="G35" s="124"/>
    </row>
    <row r="36" spans="1:7">
      <c r="A36" s="123"/>
      <c r="B36" s="123"/>
      <c r="C36" s="146"/>
      <c r="D36" s="146"/>
      <c r="E36" s="146"/>
      <c r="F36" s="124"/>
      <c r="G36" s="124"/>
    </row>
    <row r="37" spans="1:7">
      <c r="A37" s="123"/>
      <c r="B37" s="123"/>
      <c r="C37" s="146"/>
      <c r="D37" s="146"/>
      <c r="E37" s="146"/>
      <c r="F37" s="124"/>
      <c r="G37" s="124"/>
    </row>
    <row r="38" spans="1:7" ht="32.25" customHeight="1">
      <c r="A38" s="125"/>
      <c r="B38" s="125"/>
      <c r="C38" s="149"/>
      <c r="D38" s="149"/>
      <c r="E38" s="149"/>
      <c r="F38" s="150"/>
      <c r="G38" s="150"/>
    </row>
    <row r="39" spans="1:7" s="90" customFormat="1">
      <c r="A39" s="151" t="s">
        <v>513</v>
      </c>
      <c r="B39" s="49"/>
      <c r="C39" s="151"/>
      <c r="D39" s="132"/>
      <c r="E39" s="129" t="s">
        <v>499</v>
      </c>
      <c r="F39" s="49"/>
      <c r="G39" s="49"/>
    </row>
    <row r="40" spans="1:7">
      <c r="A40" s="12" t="s">
        <v>641</v>
      </c>
      <c r="B40" s="53"/>
      <c r="C40" s="77"/>
      <c r="D40" s="131"/>
      <c r="E40" s="131"/>
      <c r="F40" s="152"/>
      <c r="G40" s="152"/>
    </row>
    <row r="41" spans="1:7">
      <c r="A41" s="73" t="s">
        <v>524</v>
      </c>
      <c r="B41" s="47"/>
      <c r="C41" s="73"/>
      <c r="D41" s="73"/>
      <c r="E41" s="152"/>
      <c r="F41" s="152"/>
      <c r="G41" s="152"/>
    </row>
  </sheetData>
  <mergeCells count="19">
    <mergeCell ref="A25:G25"/>
    <mergeCell ref="A7:B7"/>
    <mergeCell ref="C7:G7"/>
    <mergeCell ref="A8:B8"/>
    <mergeCell ref="C8:D8"/>
    <mergeCell ref="A9:B9"/>
    <mergeCell ref="C9:D9"/>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61"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85" zoomScaleSheetLayoutView="85" workbookViewId="0">
      <selection activeCell="N23" sqref="N23"/>
    </sheetView>
  </sheetViews>
  <sheetFormatPr defaultColWidth="9.140625" defaultRowHeight="12.75"/>
  <cols>
    <col min="1" max="1" width="9.140625" style="61"/>
    <col min="2" max="2" width="27.42578125" style="61" customWidth="1"/>
    <col min="3" max="3" width="12.5703125" style="61" customWidth="1"/>
    <col min="4" max="4" width="12.42578125" style="61" customWidth="1"/>
    <col min="5" max="5" width="14.7109375" style="61" customWidth="1"/>
    <col min="6" max="6" width="18.28515625" style="61" customWidth="1"/>
    <col min="7" max="7" width="24" style="61" customWidth="1"/>
    <col min="8" max="8" width="28.28515625" style="74" customWidth="1"/>
    <col min="9" max="9" width="14.85546875" style="121" bestFit="1" customWidth="1"/>
    <col min="10" max="13" width="21.140625" style="61" customWidth="1"/>
    <col min="14" max="14" width="13.42578125" style="61" bestFit="1" customWidth="1"/>
    <col min="15" max="15" width="8" style="61" bestFit="1" customWidth="1"/>
    <col min="16" max="20" width="9.140625" style="61"/>
    <col min="21" max="21" width="12" style="61" bestFit="1" customWidth="1"/>
    <col min="22" max="22" width="13.42578125" style="61" bestFit="1" customWidth="1"/>
    <col min="23" max="16384" width="9.140625" style="61"/>
  </cols>
  <sheetData>
    <row r="1" spans="1:13" ht="29.25" customHeight="1">
      <c r="A1" s="507" t="s">
        <v>543</v>
      </c>
      <c r="B1" s="507"/>
      <c r="C1" s="507"/>
      <c r="D1" s="507"/>
      <c r="E1" s="507"/>
      <c r="F1" s="507"/>
      <c r="G1" s="507"/>
      <c r="H1" s="507"/>
      <c r="I1" s="59"/>
      <c r="J1" s="60"/>
      <c r="K1" s="60"/>
      <c r="L1" s="60"/>
      <c r="M1" s="60"/>
    </row>
    <row r="2" spans="1:13" ht="43.15" customHeight="1">
      <c r="A2" s="508" t="s">
        <v>603</v>
      </c>
      <c r="B2" s="508"/>
      <c r="C2" s="508"/>
      <c r="D2" s="508"/>
      <c r="E2" s="508"/>
      <c r="F2" s="508"/>
      <c r="G2" s="508"/>
      <c r="H2" s="508"/>
      <c r="I2" s="62"/>
      <c r="J2" s="63"/>
      <c r="K2" s="63"/>
      <c r="L2" s="63"/>
      <c r="M2" s="63"/>
    </row>
    <row r="3" spans="1:13" ht="37.15" customHeight="1">
      <c r="A3" s="497" t="s">
        <v>500</v>
      </c>
      <c r="B3" s="497"/>
      <c r="C3" s="497"/>
      <c r="D3" s="497"/>
      <c r="E3" s="497"/>
      <c r="F3" s="497"/>
      <c r="G3" s="497"/>
      <c r="H3" s="497"/>
      <c r="I3" s="64"/>
      <c r="J3" s="65"/>
      <c r="K3" s="65"/>
      <c r="L3" s="65"/>
      <c r="M3" s="65"/>
    </row>
    <row r="4" spans="1:13" ht="14.25" customHeight="1">
      <c r="A4" s="498" t="str">
        <f>'ngay thang'!B12</f>
        <v>Tại ngày 31 tháng 12 năm 2021/As at 31 Dec 2021</v>
      </c>
      <c r="B4" s="499"/>
      <c r="C4" s="499"/>
      <c r="D4" s="499"/>
      <c r="E4" s="499"/>
      <c r="F4" s="499"/>
      <c r="G4" s="499"/>
      <c r="H4" s="499"/>
      <c r="I4" s="66"/>
      <c r="J4" s="17"/>
      <c r="K4" s="17"/>
      <c r="L4" s="17"/>
      <c r="M4" s="17"/>
    </row>
    <row r="5" spans="1:13" ht="13.5" customHeight="1">
      <c r="A5" s="17"/>
      <c r="B5" s="17"/>
      <c r="C5" s="17"/>
      <c r="D5" s="17"/>
      <c r="E5" s="17"/>
      <c r="F5" s="17"/>
      <c r="G5" s="17"/>
      <c r="H5" s="67"/>
      <c r="I5" s="66"/>
      <c r="J5" s="17"/>
      <c r="K5" s="17"/>
      <c r="L5" s="17"/>
      <c r="M5" s="17"/>
    </row>
    <row r="6" spans="1:13" ht="31.5" customHeight="1">
      <c r="A6" s="509" t="s">
        <v>634</v>
      </c>
      <c r="B6" s="509"/>
      <c r="C6" s="512" t="s">
        <v>479</v>
      </c>
      <c r="D6" s="512"/>
      <c r="E6" s="512"/>
      <c r="F6" s="512"/>
      <c r="G6" s="512"/>
      <c r="H6" s="512"/>
      <c r="I6" s="68"/>
      <c r="J6" s="69"/>
      <c r="K6" s="69"/>
      <c r="L6" s="69"/>
      <c r="M6" s="69"/>
    </row>
    <row r="7" spans="1:13" ht="31.5" customHeight="1">
      <c r="A7" s="509" t="s">
        <v>243</v>
      </c>
      <c r="B7" s="509"/>
      <c r="C7" s="519" t="s">
        <v>635</v>
      </c>
      <c r="D7" s="519"/>
      <c r="E7" s="519"/>
      <c r="F7" s="519"/>
      <c r="G7" s="519"/>
      <c r="H7" s="519"/>
      <c r="I7" s="70"/>
      <c r="J7" s="71"/>
      <c r="K7" s="71"/>
      <c r="L7" s="71"/>
      <c r="M7" s="71"/>
    </row>
    <row r="8" spans="1:13" ht="31.5" customHeight="1">
      <c r="A8" s="509" t="s">
        <v>636</v>
      </c>
      <c r="B8" s="509"/>
      <c r="C8" s="512" t="s">
        <v>637</v>
      </c>
      <c r="D8" s="512"/>
      <c r="E8" s="512"/>
      <c r="F8" s="512"/>
      <c r="G8" s="512"/>
      <c r="H8" s="512"/>
      <c r="I8" s="68"/>
      <c r="J8" s="69"/>
      <c r="K8" s="69"/>
      <c r="L8" s="69"/>
      <c r="M8" s="69"/>
    </row>
    <row r="9" spans="1:13" ht="24.75" customHeight="1">
      <c r="A9" s="520" t="s">
        <v>638</v>
      </c>
      <c r="B9" s="509"/>
      <c r="C9" s="512" t="str">
        <f>'BCKetQuaHoatDong DT nuoc ngoai'!C9:D9</f>
        <v>Ngày 07 tháng 01 năm 2022
07 January 2022</v>
      </c>
      <c r="D9" s="512"/>
      <c r="E9" s="512"/>
      <c r="F9" s="512"/>
      <c r="G9" s="512"/>
      <c r="H9" s="512"/>
      <c r="I9" s="72"/>
      <c r="J9" s="72"/>
      <c r="K9" s="72"/>
      <c r="L9" s="72"/>
      <c r="M9" s="72"/>
    </row>
    <row r="10" spans="1:13" ht="9" customHeight="1">
      <c r="A10" s="73"/>
      <c r="B10" s="73"/>
      <c r="C10" s="73"/>
      <c r="D10" s="73"/>
      <c r="E10" s="73"/>
      <c r="F10" s="73"/>
      <c r="G10" s="73"/>
      <c r="I10" s="75"/>
      <c r="J10" s="76"/>
      <c r="K10" s="76"/>
      <c r="L10" s="76"/>
      <c r="M10" s="76"/>
    </row>
    <row r="11" spans="1:13" ht="17.45" customHeight="1">
      <c r="A11" s="77" t="s">
        <v>525</v>
      </c>
      <c r="B11" s="77"/>
      <c r="C11" s="77"/>
      <c r="D11" s="77"/>
      <c r="E11" s="77"/>
      <c r="F11" s="77"/>
      <c r="G11" s="77"/>
      <c r="H11" s="78" t="s">
        <v>526</v>
      </c>
      <c r="I11" s="79"/>
      <c r="J11" s="80"/>
      <c r="K11" s="80"/>
      <c r="L11" s="80"/>
      <c r="M11" s="80"/>
    </row>
    <row r="12" spans="1:13" ht="59.25" customHeight="1">
      <c r="A12" s="514" t="s">
        <v>527</v>
      </c>
      <c r="B12" s="514" t="s">
        <v>528</v>
      </c>
      <c r="C12" s="514" t="s">
        <v>529</v>
      </c>
      <c r="D12" s="525" t="s">
        <v>530</v>
      </c>
      <c r="E12" s="526"/>
      <c r="F12" s="525" t="s">
        <v>531</v>
      </c>
      <c r="G12" s="526"/>
      <c r="H12" s="527" t="s">
        <v>532</v>
      </c>
      <c r="I12" s="81"/>
      <c r="J12" s="82"/>
      <c r="K12" s="82"/>
      <c r="L12" s="82"/>
      <c r="M12" s="82"/>
    </row>
    <row r="13" spans="1:13" ht="30" customHeight="1">
      <c r="A13" s="515"/>
      <c r="B13" s="515"/>
      <c r="C13" s="515"/>
      <c r="D13" s="41" t="s">
        <v>488</v>
      </c>
      <c r="E13" s="42" t="s">
        <v>505</v>
      </c>
      <c r="F13" s="41" t="s">
        <v>488</v>
      </c>
      <c r="G13" s="42" t="s">
        <v>505</v>
      </c>
      <c r="H13" s="528"/>
      <c r="I13" s="81"/>
      <c r="J13" s="82"/>
      <c r="K13" s="82"/>
      <c r="L13" s="82"/>
      <c r="M13" s="82"/>
    </row>
    <row r="14" spans="1:13" ht="39" customHeight="1">
      <c r="A14" s="43" t="s">
        <v>46</v>
      </c>
      <c r="B14" s="44" t="s">
        <v>533</v>
      </c>
      <c r="C14" s="43"/>
      <c r="D14" s="41"/>
      <c r="E14" s="42"/>
      <c r="F14" s="42"/>
      <c r="G14" s="42"/>
      <c r="H14" s="45"/>
      <c r="I14" s="81"/>
      <c r="J14" s="82"/>
      <c r="K14" s="82"/>
      <c r="L14" s="82"/>
      <c r="M14" s="82"/>
    </row>
    <row r="15" spans="1:13" ht="19.5" customHeight="1">
      <c r="A15" s="43">
        <v>1</v>
      </c>
      <c r="B15" s="43"/>
      <c r="C15" s="43"/>
      <c r="D15" s="41"/>
      <c r="E15" s="42"/>
      <c r="F15" s="42"/>
      <c r="G15" s="42"/>
      <c r="H15" s="45"/>
      <c r="I15" s="81"/>
      <c r="J15" s="82"/>
      <c r="K15" s="82"/>
      <c r="L15" s="82"/>
      <c r="M15" s="82"/>
    </row>
    <row r="16" spans="1:13" ht="33" customHeight="1">
      <c r="A16" s="43"/>
      <c r="B16" s="44" t="s">
        <v>452</v>
      </c>
      <c r="C16" s="43"/>
      <c r="D16" s="41"/>
      <c r="E16" s="42"/>
      <c r="F16" s="42"/>
      <c r="G16" s="42"/>
      <c r="H16" s="45"/>
      <c r="I16" s="81"/>
      <c r="J16" s="82"/>
      <c r="K16" s="82"/>
      <c r="L16" s="82"/>
      <c r="M16" s="82"/>
    </row>
    <row r="17" spans="1:14" ht="28.5" customHeight="1">
      <c r="A17" s="43" t="s">
        <v>56</v>
      </c>
      <c r="B17" s="44" t="s">
        <v>534</v>
      </c>
      <c r="C17" s="43"/>
      <c r="D17" s="41"/>
      <c r="E17" s="42"/>
      <c r="F17" s="42"/>
      <c r="G17" s="42"/>
      <c r="H17" s="45"/>
      <c r="I17" s="81"/>
      <c r="J17" s="82"/>
      <c r="K17" s="82"/>
      <c r="L17" s="82"/>
      <c r="M17" s="82"/>
    </row>
    <row r="18" spans="1:14" ht="19.5" customHeight="1">
      <c r="A18" s="43">
        <v>1</v>
      </c>
      <c r="B18" s="44"/>
      <c r="C18" s="43"/>
      <c r="D18" s="41"/>
      <c r="E18" s="42"/>
      <c r="F18" s="42"/>
      <c r="G18" s="42"/>
      <c r="H18" s="45"/>
      <c r="I18" s="81"/>
      <c r="J18" s="82"/>
      <c r="K18" s="82"/>
      <c r="L18" s="82"/>
      <c r="M18" s="82"/>
    </row>
    <row r="19" spans="1:14" ht="34.5" customHeight="1">
      <c r="A19" s="43"/>
      <c r="B19" s="44" t="s">
        <v>452</v>
      </c>
      <c r="C19" s="43"/>
      <c r="D19" s="41"/>
      <c r="E19" s="42"/>
      <c r="F19" s="42"/>
      <c r="G19" s="42"/>
      <c r="H19" s="45"/>
      <c r="I19" s="81"/>
      <c r="J19" s="82"/>
      <c r="K19" s="82"/>
      <c r="L19" s="82"/>
      <c r="M19" s="82"/>
    </row>
    <row r="20" spans="1:14" ht="30" customHeight="1">
      <c r="A20" s="83" t="s">
        <v>133</v>
      </c>
      <c r="B20" s="84" t="s">
        <v>535</v>
      </c>
      <c r="C20" s="85"/>
      <c r="D20" s="84"/>
      <c r="E20" s="86"/>
      <c r="F20" s="87"/>
      <c r="G20" s="87"/>
      <c r="H20" s="88"/>
      <c r="I20" s="46"/>
      <c r="J20" s="46"/>
      <c r="K20" s="89"/>
      <c r="L20" s="89"/>
      <c r="M20" s="89"/>
      <c r="N20" s="90"/>
    </row>
    <row r="21" spans="1:14" ht="30" customHeight="1">
      <c r="A21" s="83">
        <v>1</v>
      </c>
      <c r="B21" s="84"/>
      <c r="C21" s="85"/>
      <c r="D21" s="84"/>
      <c r="E21" s="86"/>
      <c r="F21" s="87"/>
      <c r="G21" s="87"/>
      <c r="H21" s="88"/>
      <c r="I21" s="46"/>
      <c r="J21" s="46"/>
      <c r="K21" s="89"/>
      <c r="L21" s="89"/>
      <c r="M21" s="89"/>
      <c r="N21" s="90"/>
    </row>
    <row r="22" spans="1:14" s="95" customFormat="1" ht="25.5">
      <c r="A22" s="91"/>
      <c r="B22" s="84" t="s">
        <v>452</v>
      </c>
      <c r="C22" s="85"/>
      <c r="D22" s="92"/>
      <c r="E22" s="93"/>
      <c r="F22" s="94"/>
      <c r="G22" s="94"/>
      <c r="H22" s="88"/>
    </row>
    <row r="23" spans="1:14" s="98" customFormat="1" ht="25.5">
      <c r="A23" s="83" t="s">
        <v>261</v>
      </c>
      <c r="B23" s="84" t="s">
        <v>536</v>
      </c>
      <c r="C23" s="85"/>
      <c r="D23" s="92"/>
      <c r="E23" s="93"/>
      <c r="F23" s="96"/>
      <c r="G23" s="96"/>
      <c r="H23" s="97"/>
    </row>
    <row r="24" spans="1:14" s="98" customFormat="1" ht="15">
      <c r="A24" s="83">
        <v>1</v>
      </c>
      <c r="B24" s="84"/>
      <c r="C24" s="85"/>
      <c r="D24" s="92"/>
      <c r="E24" s="93"/>
      <c r="F24" s="96"/>
      <c r="G24" s="96"/>
      <c r="H24" s="97"/>
    </row>
    <row r="25" spans="1:14" s="98" customFormat="1" ht="25.5">
      <c r="A25" s="91"/>
      <c r="B25" s="84" t="s">
        <v>452</v>
      </c>
      <c r="C25" s="99"/>
      <c r="D25" s="99"/>
      <c r="E25" s="100"/>
      <c r="F25" s="100"/>
      <c r="G25" s="100"/>
      <c r="H25" s="97"/>
    </row>
    <row r="26" spans="1:14" s="98" customFormat="1" ht="25.5">
      <c r="A26" s="83" t="s">
        <v>139</v>
      </c>
      <c r="B26" s="84" t="s">
        <v>537</v>
      </c>
      <c r="C26" s="92"/>
      <c r="D26" s="92"/>
      <c r="E26" s="93"/>
      <c r="F26" s="93"/>
      <c r="G26" s="93"/>
      <c r="H26" s="97"/>
    </row>
    <row r="27" spans="1:14" s="98" customFormat="1" ht="15">
      <c r="A27" s="83">
        <v>1</v>
      </c>
      <c r="B27" s="91"/>
      <c r="C27" s="101"/>
      <c r="D27" s="101"/>
      <c r="E27" s="102"/>
      <c r="F27" s="103"/>
      <c r="G27" s="103"/>
      <c r="H27" s="104"/>
    </row>
    <row r="28" spans="1:14" s="107" customFormat="1" ht="25.5">
      <c r="A28" s="91"/>
      <c r="B28" s="84" t="s">
        <v>452</v>
      </c>
      <c r="C28" s="105"/>
      <c r="D28" s="92"/>
      <c r="E28" s="93"/>
      <c r="F28" s="94"/>
      <c r="G28" s="94"/>
      <c r="H28" s="106"/>
    </row>
    <row r="29" spans="1:14" s="95" customFormat="1" ht="25.5">
      <c r="A29" s="83" t="s">
        <v>67</v>
      </c>
      <c r="B29" s="84" t="s">
        <v>538</v>
      </c>
      <c r="C29" s="85"/>
      <c r="D29" s="92"/>
      <c r="E29" s="93"/>
      <c r="F29" s="96"/>
      <c r="G29" s="96"/>
      <c r="H29" s="97"/>
    </row>
    <row r="30" spans="1:14" s="95" customFormat="1" ht="15">
      <c r="A30" s="83">
        <v>1</v>
      </c>
      <c r="B30" s="91"/>
      <c r="C30" s="108"/>
      <c r="D30" s="108"/>
      <c r="E30" s="109"/>
      <c r="F30" s="110"/>
      <c r="G30" s="110"/>
      <c r="H30" s="111"/>
    </row>
    <row r="31" spans="1:14" s="107" customFormat="1" ht="25.5">
      <c r="A31" s="84"/>
      <c r="B31" s="84" t="s">
        <v>452</v>
      </c>
      <c r="C31" s="92"/>
      <c r="D31" s="92"/>
      <c r="E31" s="93"/>
      <c r="F31" s="94"/>
      <c r="G31" s="94"/>
      <c r="H31" s="106"/>
    </row>
    <row r="32" spans="1:14" s="95" customFormat="1" ht="25.5">
      <c r="A32" s="83" t="s">
        <v>142</v>
      </c>
      <c r="B32" s="84" t="s">
        <v>539</v>
      </c>
      <c r="C32" s="105"/>
      <c r="D32" s="92"/>
      <c r="E32" s="93"/>
      <c r="F32" s="100"/>
      <c r="G32" s="100"/>
      <c r="H32" s="106"/>
      <c r="I32" s="112"/>
    </row>
    <row r="33" spans="1:13">
      <c r="A33" s="113"/>
      <c r="B33" s="113"/>
      <c r="C33" s="114"/>
      <c r="D33" s="115"/>
      <c r="E33" s="116"/>
      <c r="F33" s="117"/>
      <c r="G33" s="117"/>
      <c r="H33" s="118"/>
      <c r="I33" s="119"/>
      <c r="J33" s="120"/>
      <c r="K33" s="120"/>
      <c r="L33" s="120"/>
      <c r="M33" s="120"/>
    </row>
    <row r="34" spans="1:13">
      <c r="A34" s="513" t="s">
        <v>498</v>
      </c>
      <c r="B34" s="513"/>
      <c r="C34" s="513"/>
      <c r="D34" s="513"/>
      <c r="E34" s="513"/>
      <c r="F34" s="513"/>
      <c r="G34" s="513"/>
    </row>
    <row r="36" spans="1:13" ht="12.75" customHeight="1">
      <c r="A36" s="122" t="s">
        <v>176</v>
      </c>
      <c r="B36" s="122"/>
      <c r="C36" s="73"/>
      <c r="F36" s="523" t="s">
        <v>177</v>
      </c>
      <c r="G36" s="523"/>
      <c r="H36" s="523"/>
      <c r="I36" s="56"/>
      <c r="J36" s="56"/>
      <c r="K36" s="56"/>
      <c r="L36" s="56"/>
      <c r="M36" s="56"/>
    </row>
    <row r="37" spans="1:13">
      <c r="A37" s="47" t="s">
        <v>178</v>
      </c>
      <c r="B37" s="48"/>
      <c r="C37" s="73"/>
      <c r="F37" s="524" t="s">
        <v>179</v>
      </c>
      <c r="G37" s="524"/>
      <c r="H37" s="524"/>
      <c r="I37" s="56"/>
      <c r="J37" s="56"/>
      <c r="K37" s="56"/>
      <c r="L37" s="56"/>
      <c r="M37" s="56"/>
    </row>
    <row r="38" spans="1:13">
      <c r="A38" s="123"/>
      <c r="B38" s="123"/>
      <c r="C38" s="73"/>
      <c r="D38" s="124"/>
      <c r="E38" s="124"/>
      <c r="F38" s="124"/>
      <c r="G38" s="124"/>
      <c r="I38" s="75"/>
      <c r="J38" s="76"/>
      <c r="K38" s="76"/>
      <c r="L38" s="76"/>
      <c r="M38" s="76"/>
    </row>
    <row r="39" spans="1:13">
      <c r="A39" s="123"/>
      <c r="B39" s="123"/>
      <c r="C39" s="73"/>
      <c r="D39" s="124"/>
      <c r="E39" s="124"/>
      <c r="F39" s="124"/>
      <c r="G39" s="124"/>
      <c r="I39" s="75"/>
      <c r="J39" s="76"/>
      <c r="K39" s="76"/>
      <c r="L39" s="76"/>
      <c r="M39" s="76"/>
    </row>
    <row r="40" spans="1:13">
      <c r="A40" s="123"/>
      <c r="B40" s="123"/>
      <c r="C40" s="73"/>
      <c r="D40" s="124"/>
      <c r="E40" s="124"/>
      <c r="F40" s="124"/>
      <c r="G40" s="124"/>
      <c r="I40" s="75"/>
      <c r="J40" s="76"/>
      <c r="K40" s="76"/>
      <c r="L40" s="76"/>
      <c r="M40" s="76"/>
    </row>
    <row r="41" spans="1:13">
      <c r="A41" s="123"/>
      <c r="B41" s="123"/>
      <c r="C41" s="73"/>
      <c r="D41" s="124"/>
      <c r="E41" s="124"/>
      <c r="F41" s="124"/>
      <c r="G41" s="124"/>
      <c r="I41" s="75"/>
      <c r="J41" s="76"/>
      <c r="K41" s="76"/>
      <c r="L41" s="76"/>
      <c r="M41" s="76"/>
    </row>
    <row r="42" spans="1:13">
      <c r="A42" s="123"/>
      <c r="B42" s="123"/>
      <c r="C42" s="73"/>
      <c r="D42" s="124"/>
      <c r="E42" s="124"/>
      <c r="F42" s="124"/>
      <c r="G42" s="124"/>
      <c r="I42" s="75"/>
      <c r="J42" s="76"/>
      <c r="K42" s="76"/>
      <c r="L42" s="76"/>
      <c r="M42" s="76"/>
    </row>
    <row r="43" spans="1:13">
      <c r="A43" s="123"/>
      <c r="B43" s="123"/>
      <c r="C43" s="73"/>
      <c r="D43" s="124"/>
      <c r="E43" s="124"/>
      <c r="F43" s="124"/>
      <c r="G43" s="124"/>
      <c r="I43" s="75"/>
      <c r="J43" s="76"/>
      <c r="K43" s="76"/>
      <c r="L43" s="76"/>
      <c r="M43" s="76"/>
    </row>
    <row r="44" spans="1:13">
      <c r="A44" s="123"/>
      <c r="B44" s="123"/>
      <c r="C44" s="73"/>
      <c r="D44" s="124"/>
      <c r="E44" s="124"/>
      <c r="F44" s="124"/>
      <c r="G44" s="124"/>
      <c r="I44" s="75"/>
      <c r="J44" s="76"/>
      <c r="K44" s="76"/>
      <c r="L44" s="76"/>
      <c r="M44" s="76"/>
    </row>
    <row r="45" spans="1:13">
      <c r="A45" s="123"/>
      <c r="B45" s="123"/>
      <c r="C45" s="73"/>
      <c r="D45" s="124"/>
      <c r="E45" s="124"/>
      <c r="F45" s="124"/>
      <c r="G45" s="124"/>
      <c r="I45" s="75"/>
      <c r="J45" s="76"/>
      <c r="K45" s="76"/>
      <c r="L45" s="76"/>
      <c r="M45" s="76"/>
    </row>
    <row r="46" spans="1:13">
      <c r="A46" s="123"/>
      <c r="B46" s="123"/>
      <c r="C46" s="73"/>
      <c r="D46" s="124"/>
      <c r="E46" s="124"/>
      <c r="F46" s="124"/>
      <c r="G46" s="124"/>
      <c r="I46" s="75"/>
      <c r="J46" s="76"/>
      <c r="K46" s="76"/>
      <c r="L46" s="76"/>
      <c r="M46" s="76"/>
    </row>
    <row r="47" spans="1:13">
      <c r="A47" s="123"/>
      <c r="B47" s="123"/>
      <c r="C47" s="73"/>
      <c r="D47" s="124"/>
      <c r="E47" s="124"/>
      <c r="F47" s="124"/>
      <c r="G47" s="124"/>
      <c r="I47" s="75"/>
      <c r="J47" s="76"/>
      <c r="K47" s="76"/>
      <c r="L47" s="76"/>
      <c r="M47" s="76"/>
    </row>
    <row r="48" spans="1:13">
      <c r="A48" s="125"/>
      <c r="B48" s="125"/>
      <c r="C48" s="126"/>
      <c r="D48" s="124"/>
      <c r="E48" s="124"/>
      <c r="F48" s="124"/>
      <c r="G48" s="124"/>
      <c r="H48" s="127"/>
      <c r="I48" s="75"/>
      <c r="J48" s="76"/>
      <c r="K48" s="76"/>
      <c r="L48" s="76"/>
      <c r="M48" s="76"/>
    </row>
    <row r="49" spans="1:13">
      <c r="A49" s="49" t="s">
        <v>513</v>
      </c>
      <c r="B49" s="49"/>
      <c r="C49" s="128"/>
      <c r="D49" s="50"/>
      <c r="E49" s="51"/>
      <c r="F49" s="129" t="s">
        <v>540</v>
      </c>
      <c r="G49" s="130"/>
      <c r="H49" s="50"/>
      <c r="I49" s="52"/>
      <c r="J49" s="51"/>
      <c r="K49" s="51"/>
      <c r="L49" s="51"/>
      <c r="M49" s="51"/>
    </row>
    <row r="50" spans="1:13">
      <c r="A50" s="53" t="s">
        <v>641</v>
      </c>
      <c r="B50" s="53"/>
      <c r="C50" s="126"/>
      <c r="D50" s="54"/>
      <c r="E50" s="55"/>
      <c r="F50" s="131"/>
      <c r="G50" s="131"/>
      <c r="H50" s="55"/>
      <c r="I50" s="56"/>
      <c r="J50" s="55"/>
      <c r="K50" s="55"/>
      <c r="L50" s="55"/>
      <c r="M50" s="55"/>
    </row>
    <row r="51" spans="1:13">
      <c r="A51" s="47" t="s">
        <v>239</v>
      </c>
      <c r="B51" s="47"/>
      <c r="C51" s="73"/>
      <c r="D51" s="57"/>
      <c r="E51" s="57"/>
      <c r="F51" s="58"/>
      <c r="G51" s="58"/>
      <c r="H51" s="55"/>
      <c r="I51" s="56"/>
      <c r="J51" s="55"/>
      <c r="K51" s="55"/>
      <c r="L51" s="55"/>
      <c r="M51" s="55"/>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D15" sqref="D15"/>
    </sheetView>
  </sheetViews>
  <sheetFormatPr defaultColWidth="9.140625" defaultRowHeight="15"/>
  <cols>
    <col min="1" max="1" width="7.85546875" style="208" customWidth="1"/>
    <col min="2" max="2" width="15.7109375" style="208" customWidth="1"/>
    <col min="3" max="3" width="33.85546875" style="208" customWidth="1"/>
    <col min="4" max="4" width="32" style="208" customWidth="1"/>
    <col min="5" max="9" width="9.140625" style="208"/>
    <col min="10" max="14" width="9.140625" style="230"/>
    <col min="15" max="16384" width="9.140625" style="208"/>
  </cols>
  <sheetData>
    <row r="2" spans="1:12" ht="18.75">
      <c r="B2" s="209" t="s">
        <v>589</v>
      </c>
    </row>
    <row r="3" spans="1:12" ht="19.5">
      <c r="B3" s="210" t="s">
        <v>578</v>
      </c>
    </row>
    <row r="4" spans="1:12" ht="18.75">
      <c r="B4" s="211"/>
      <c r="C4" s="212" t="s">
        <v>579</v>
      </c>
      <c r="D4" s="213" t="s">
        <v>580</v>
      </c>
    </row>
    <row r="5" spans="1:12" ht="18.75">
      <c r="B5" s="211"/>
      <c r="C5" s="214" t="s">
        <v>581</v>
      </c>
      <c r="D5" s="215" t="s">
        <v>582</v>
      </c>
    </row>
    <row r="6" spans="1:12" ht="18.75">
      <c r="B6" s="211"/>
      <c r="C6" s="212" t="s">
        <v>583</v>
      </c>
      <c r="D6" s="443">
        <v>12</v>
      </c>
      <c r="J6" s="230" t="s">
        <v>580</v>
      </c>
    </row>
    <row r="7" spans="1:12" ht="18.75">
      <c r="B7" s="211"/>
      <c r="C7" s="214" t="s">
        <v>584</v>
      </c>
      <c r="D7" s="216"/>
    </row>
    <row r="8" spans="1:12" ht="18.75">
      <c r="B8" s="211"/>
      <c r="C8" s="212" t="s">
        <v>585</v>
      </c>
      <c r="D8" s="213">
        <v>2021</v>
      </c>
      <c r="J8" s="230" t="s">
        <v>586</v>
      </c>
    </row>
    <row r="9" spans="1:12" ht="18.75">
      <c r="B9" s="211"/>
      <c r="C9" s="217" t="s">
        <v>587</v>
      </c>
      <c r="D9" s="218">
        <v>2021</v>
      </c>
      <c r="J9" s="230" t="s">
        <v>588</v>
      </c>
    </row>
    <row r="10" spans="1:12" ht="18.75">
      <c r="B10" s="211"/>
      <c r="C10" s="217"/>
      <c r="D10" s="218"/>
    </row>
    <row r="11" spans="1:12" ht="34.5" customHeight="1">
      <c r="A11" s="454" t="s">
        <v>246</v>
      </c>
      <c r="B11" s="454"/>
      <c r="C11" s="454" t="s">
        <v>311</v>
      </c>
      <c r="D11" s="454"/>
      <c r="E11" s="454"/>
      <c r="F11" s="454"/>
    </row>
    <row r="12" spans="1:12" ht="26.25" customHeight="1">
      <c r="A12" s="454" t="s">
        <v>244</v>
      </c>
      <c r="B12" s="454"/>
      <c r="C12" s="454" t="s">
        <v>479</v>
      </c>
      <c r="D12" s="454"/>
      <c r="E12" s="454"/>
      <c r="F12" s="454"/>
    </row>
    <row r="13" spans="1:12" ht="48" customHeight="1">
      <c r="A13" s="452" t="s">
        <v>243</v>
      </c>
      <c r="B13" s="452"/>
      <c r="C13" s="452" t="s">
        <v>245</v>
      </c>
      <c r="D13" s="452"/>
      <c r="E13" s="452"/>
      <c r="F13" s="452"/>
      <c r="J13" s="230">
        <v>1</v>
      </c>
      <c r="K13" s="230" t="s">
        <v>46</v>
      </c>
    </row>
    <row r="14" spans="1:12" ht="34.5" customHeight="1">
      <c r="A14" s="452" t="s">
        <v>247</v>
      </c>
      <c r="B14" s="452"/>
      <c r="C14" s="453">
        <v>44568</v>
      </c>
      <c r="D14" s="453"/>
      <c r="E14" s="453"/>
      <c r="F14" s="453"/>
    </row>
    <row r="15" spans="1:12">
      <c r="B15" s="219"/>
      <c r="J15" s="230">
        <v>4</v>
      </c>
      <c r="K15" s="230" t="s">
        <v>135</v>
      </c>
    </row>
    <row r="16" spans="1:12">
      <c r="D16" s="219" t="s">
        <v>590</v>
      </c>
      <c r="J16" s="230">
        <v>5</v>
      </c>
      <c r="K16" s="231"/>
      <c r="L16" s="231"/>
    </row>
    <row r="17" spans="2:12">
      <c r="D17" s="219" t="s">
        <v>591</v>
      </c>
      <c r="K17" s="231"/>
      <c r="L17" s="231"/>
    </row>
    <row r="18" spans="2:12">
      <c r="B18" s="220" t="s">
        <v>651</v>
      </c>
      <c r="C18" s="220" t="s">
        <v>652</v>
      </c>
      <c r="D18" s="220" t="s">
        <v>653</v>
      </c>
      <c r="J18" s="230">
        <v>6</v>
      </c>
      <c r="K18" s="231"/>
      <c r="L18" s="231"/>
    </row>
    <row r="19" spans="2:12" ht="30">
      <c r="B19" s="221">
        <v>1</v>
      </c>
      <c r="C19" s="222" t="s">
        <v>654</v>
      </c>
      <c r="D19" s="223" t="s">
        <v>597</v>
      </c>
      <c r="K19" s="231"/>
      <c r="L19" s="231"/>
    </row>
    <row r="20" spans="2:12" ht="30">
      <c r="B20" s="221">
        <v>2</v>
      </c>
      <c r="C20" s="222" t="s">
        <v>655</v>
      </c>
      <c r="D20" s="223" t="s">
        <v>598</v>
      </c>
      <c r="K20" s="231"/>
      <c r="L20" s="231"/>
    </row>
    <row r="21" spans="2:12" ht="54.75" customHeight="1">
      <c r="B21" s="221" t="s">
        <v>78</v>
      </c>
      <c r="C21" s="222" t="s">
        <v>601</v>
      </c>
      <c r="D21" s="223"/>
      <c r="K21" s="231"/>
      <c r="L21" s="231"/>
    </row>
    <row r="22" spans="2:12" ht="30">
      <c r="B22" s="221">
        <v>3</v>
      </c>
      <c r="C22" s="224" t="s">
        <v>656</v>
      </c>
      <c r="D22" s="223" t="s">
        <v>593</v>
      </c>
      <c r="J22" s="230">
        <v>7</v>
      </c>
      <c r="K22" s="231"/>
      <c r="L22" s="231"/>
    </row>
    <row r="23" spans="2:12" ht="30">
      <c r="B23" s="221">
        <v>4</v>
      </c>
      <c r="C23" s="224" t="s">
        <v>657</v>
      </c>
      <c r="D23" s="223" t="s">
        <v>592</v>
      </c>
      <c r="J23" s="230">
        <v>8</v>
      </c>
      <c r="K23" s="231"/>
      <c r="L23" s="231"/>
    </row>
    <row r="24" spans="2:12" ht="30">
      <c r="B24" s="221">
        <v>5</v>
      </c>
      <c r="C24" s="224" t="s">
        <v>658</v>
      </c>
      <c r="D24" s="223" t="s">
        <v>594</v>
      </c>
      <c r="J24" s="230">
        <v>9</v>
      </c>
      <c r="K24" s="231"/>
      <c r="L24" s="231"/>
    </row>
    <row r="25" spans="2:12" ht="75">
      <c r="B25" s="221">
        <v>6</v>
      </c>
      <c r="C25" s="224" t="s">
        <v>659</v>
      </c>
      <c r="D25" s="223" t="s">
        <v>595</v>
      </c>
      <c r="J25" s="230">
        <v>10</v>
      </c>
      <c r="K25" s="231"/>
      <c r="L25" s="231"/>
    </row>
    <row r="26" spans="2:12" ht="30">
      <c r="B26" s="221">
        <v>7</v>
      </c>
      <c r="C26" s="224" t="s">
        <v>660</v>
      </c>
      <c r="D26" s="223" t="s">
        <v>596</v>
      </c>
      <c r="J26" s="230">
        <v>11</v>
      </c>
      <c r="K26" s="231"/>
      <c r="L26" s="231"/>
    </row>
    <row r="27" spans="2:12" ht="75">
      <c r="B27" s="221">
        <v>8</v>
      </c>
      <c r="C27" s="224" t="s">
        <v>659</v>
      </c>
      <c r="D27" s="223" t="s">
        <v>595</v>
      </c>
    </row>
    <row r="28" spans="2:12" ht="87" customHeight="1">
      <c r="B28" s="221" t="s">
        <v>86</v>
      </c>
      <c r="C28" s="222" t="s">
        <v>599</v>
      </c>
      <c r="D28" s="225" t="s">
        <v>600</v>
      </c>
    </row>
    <row r="31" spans="2:12" ht="28.5" customHeight="1">
      <c r="B31" s="226"/>
      <c r="D31" s="226"/>
    </row>
    <row r="32" spans="2:12">
      <c r="B32" s="227"/>
      <c r="D32" s="227"/>
    </row>
    <row r="33" spans="2:4">
      <c r="B33" s="228"/>
      <c r="D33" s="228"/>
    </row>
    <row r="34" spans="2:4">
      <c r="B34" s="228"/>
      <c r="D34" s="228"/>
    </row>
    <row r="35" spans="2:4">
      <c r="B35" s="229"/>
      <c r="D35" s="219"/>
    </row>
    <row r="36" spans="2:4">
      <c r="B36" s="229"/>
      <c r="D36" s="229"/>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zoomScale="85" zoomScaleNormal="85" zoomScaleSheetLayoutView="85" workbookViewId="0">
      <selection activeCell="I22" sqref="I22"/>
    </sheetView>
  </sheetViews>
  <sheetFormatPr defaultRowHeight="12.75"/>
  <cols>
    <col min="1" max="1" width="49.28515625" style="250" customWidth="1"/>
    <col min="2" max="2" width="14.28515625" style="250" customWidth="1"/>
    <col min="3" max="3" width="9.140625" style="250"/>
    <col min="4" max="4" width="21.5703125" style="252" customWidth="1"/>
    <col min="5" max="5" width="22.140625" style="252" customWidth="1"/>
    <col min="6" max="6" width="20.42578125" style="252" customWidth="1"/>
    <col min="7" max="7" width="18.42578125" style="252" customWidth="1"/>
    <col min="8" max="8" width="19.7109375" customWidth="1"/>
    <col min="9" max="9" width="12.85546875" customWidth="1"/>
    <col min="10" max="10" width="14.7109375" customWidth="1"/>
    <col min="11" max="12" width="12.85546875" customWidth="1"/>
    <col min="13" max="13" width="17.5703125" customWidth="1"/>
    <col min="14" max="14" width="17.5703125" bestFit="1" customWidth="1"/>
    <col min="15" max="15" width="21.140625" customWidth="1"/>
    <col min="16" max="16" width="13.42578125" style="249" bestFit="1" customWidth="1"/>
    <col min="17" max="16384" width="9.140625" style="250"/>
  </cols>
  <sheetData>
    <row r="1" spans="1:19" ht="23.25" customHeight="1">
      <c r="A1" s="455" t="s">
        <v>235</v>
      </c>
      <c r="B1" s="455"/>
      <c r="C1" s="455"/>
      <c r="D1" s="455"/>
      <c r="E1" s="455"/>
      <c r="F1" s="455"/>
      <c r="G1" s="455"/>
    </row>
    <row r="2" spans="1:19" ht="27.75" customHeight="1">
      <c r="A2" s="456" t="s">
        <v>171</v>
      </c>
      <c r="B2" s="456"/>
      <c r="C2" s="456"/>
      <c r="D2" s="456"/>
      <c r="E2" s="456"/>
      <c r="F2" s="456"/>
      <c r="G2" s="456"/>
    </row>
    <row r="3" spans="1:19">
      <c r="A3" s="457" t="s">
        <v>172</v>
      </c>
      <c r="B3" s="457"/>
      <c r="C3" s="457"/>
      <c r="D3" s="457"/>
      <c r="E3" s="457"/>
      <c r="F3" s="457"/>
      <c r="G3" s="457"/>
    </row>
    <row r="4" spans="1:19" ht="18.75" customHeight="1">
      <c r="A4" s="457"/>
      <c r="B4" s="457"/>
      <c r="C4" s="457"/>
      <c r="D4" s="457"/>
      <c r="E4" s="457"/>
      <c r="F4" s="457"/>
      <c r="G4" s="457"/>
    </row>
    <row r="5" spans="1:19">
      <c r="A5" s="458" t="s">
        <v>661</v>
      </c>
      <c r="B5" s="458"/>
      <c r="C5" s="458"/>
      <c r="D5" s="458"/>
      <c r="E5" s="458"/>
      <c r="F5" s="458"/>
      <c r="G5" s="458"/>
    </row>
    <row r="6" spans="1:19">
      <c r="A6" s="251"/>
      <c r="B6" s="251"/>
      <c r="C6" s="251"/>
      <c r="D6" s="251"/>
      <c r="E6" s="251"/>
      <c r="F6" s="251"/>
    </row>
    <row r="7" spans="1:19" ht="30" customHeight="1">
      <c r="A7" s="248" t="s">
        <v>244</v>
      </c>
      <c r="B7" s="454" t="s">
        <v>479</v>
      </c>
      <c r="C7" s="454"/>
      <c r="D7" s="454"/>
      <c r="E7" s="454"/>
      <c r="F7" s="253"/>
      <c r="G7" s="253"/>
    </row>
    <row r="8" spans="1:19" ht="30" customHeight="1">
      <c r="A8" s="247" t="s">
        <v>243</v>
      </c>
      <c r="B8" s="452" t="s">
        <v>245</v>
      </c>
      <c r="C8" s="452"/>
      <c r="D8" s="452"/>
      <c r="E8" s="452"/>
      <c r="F8" s="254"/>
      <c r="G8" s="254"/>
    </row>
    <row r="9" spans="1:19" ht="30" customHeight="1">
      <c r="A9" s="248" t="s">
        <v>246</v>
      </c>
      <c r="B9" s="454" t="s">
        <v>311</v>
      </c>
      <c r="C9" s="454"/>
      <c r="D9" s="454"/>
      <c r="E9" s="454"/>
      <c r="F9" s="253"/>
      <c r="G9" s="253"/>
    </row>
    <row r="10" spans="1:19" ht="30" customHeight="1">
      <c r="A10" s="247" t="s">
        <v>247</v>
      </c>
      <c r="B10" s="452" t="s">
        <v>668</v>
      </c>
      <c r="C10" s="452"/>
      <c r="D10" s="452"/>
      <c r="E10" s="452"/>
      <c r="F10" s="254"/>
      <c r="G10" s="254"/>
    </row>
    <row r="12" spans="1:19" ht="33.75" customHeight="1">
      <c r="A12" s="462" t="s">
        <v>173</v>
      </c>
      <c r="B12" s="462" t="s">
        <v>174</v>
      </c>
      <c r="C12" s="462" t="s">
        <v>175</v>
      </c>
      <c r="D12" s="460" t="s">
        <v>542</v>
      </c>
      <c r="E12" s="461"/>
      <c r="F12" s="459" t="s">
        <v>477</v>
      </c>
      <c r="G12" s="459"/>
    </row>
    <row r="13" spans="1:19" ht="53.25" customHeight="1">
      <c r="A13" s="463"/>
      <c r="B13" s="463"/>
      <c r="C13" s="463"/>
      <c r="D13" s="255" t="s">
        <v>307</v>
      </c>
      <c r="E13" s="255" t="s">
        <v>308</v>
      </c>
      <c r="F13" s="255" t="s">
        <v>309</v>
      </c>
      <c r="G13" s="255" t="s">
        <v>310</v>
      </c>
      <c r="Q13" s="256"/>
      <c r="R13" s="256"/>
      <c r="S13" s="256"/>
    </row>
    <row r="14" spans="1:19" ht="25.5">
      <c r="A14" s="257" t="s">
        <v>312</v>
      </c>
      <c r="B14" s="258" t="s">
        <v>16</v>
      </c>
      <c r="C14" s="258"/>
      <c r="D14" s="259">
        <v>298344419</v>
      </c>
      <c r="E14" s="259">
        <v>5998676270</v>
      </c>
      <c r="F14" s="259">
        <v>207752002</v>
      </c>
      <c r="G14" s="259">
        <v>4547814991</v>
      </c>
      <c r="P14" s="260"/>
      <c r="Q14" s="261"/>
    </row>
    <row r="15" spans="1:19" ht="25.5">
      <c r="A15" s="262" t="s">
        <v>313</v>
      </c>
      <c r="B15" s="258" t="s">
        <v>17</v>
      </c>
      <c r="C15" s="258"/>
      <c r="D15" s="263">
        <v>630927650</v>
      </c>
      <c r="E15" s="263">
        <v>5175120776</v>
      </c>
      <c r="F15" s="263">
        <v>304083693</v>
      </c>
      <c r="G15" s="263">
        <v>3258537937</v>
      </c>
      <c r="P15" s="260"/>
      <c r="Q15" s="261"/>
    </row>
    <row r="16" spans="1:19" ht="25.5">
      <c r="A16" s="262" t="s">
        <v>314</v>
      </c>
      <c r="B16" s="258" t="s">
        <v>18</v>
      </c>
      <c r="C16" s="258"/>
      <c r="D16" s="263">
        <v>169222871</v>
      </c>
      <c r="E16" s="263">
        <v>1202694806</v>
      </c>
      <c r="F16" s="263">
        <v>64925191</v>
      </c>
      <c r="G16" s="263">
        <v>1141483378</v>
      </c>
      <c r="P16" s="260"/>
      <c r="Q16" s="261"/>
    </row>
    <row r="17" spans="1:19" ht="25.5">
      <c r="A17" s="262" t="s">
        <v>315</v>
      </c>
      <c r="B17" s="258" t="s">
        <v>27</v>
      </c>
      <c r="C17" s="258"/>
      <c r="D17" s="263">
        <v>-14685459</v>
      </c>
      <c r="E17" s="263">
        <v>-80433518</v>
      </c>
      <c r="F17" s="263">
        <v>-8620859</v>
      </c>
      <c r="G17" s="263">
        <v>40977178</v>
      </c>
      <c r="P17" s="260"/>
      <c r="Q17" s="261"/>
    </row>
    <row r="18" spans="1:19" ht="43.5" customHeight="1">
      <c r="A18" s="262" t="s">
        <v>316</v>
      </c>
      <c r="B18" s="258" t="s">
        <v>28</v>
      </c>
      <c r="C18" s="258"/>
      <c r="D18" s="263">
        <v>-487120643</v>
      </c>
      <c r="E18" s="263">
        <v>-298705794</v>
      </c>
      <c r="F18" s="263">
        <v>-163774983</v>
      </c>
      <c r="G18" s="263">
        <v>95677538</v>
      </c>
      <c r="P18" s="260"/>
      <c r="Q18" s="261"/>
    </row>
    <row r="19" spans="1:19" ht="25.5">
      <c r="A19" s="262" t="s">
        <v>317</v>
      </c>
      <c r="B19" s="258" t="s">
        <v>29</v>
      </c>
      <c r="C19" s="258"/>
      <c r="D19" s="263"/>
      <c r="E19" s="263"/>
      <c r="F19" s="263">
        <v>11138960</v>
      </c>
      <c r="G19" s="263">
        <v>11138960</v>
      </c>
      <c r="P19" s="260"/>
      <c r="Q19" s="261"/>
    </row>
    <row r="20" spans="1:19" ht="40.5" customHeight="1">
      <c r="A20" s="262" t="s">
        <v>318</v>
      </c>
      <c r="B20" s="258" t="s">
        <v>30</v>
      </c>
      <c r="C20" s="258"/>
      <c r="D20" s="263"/>
      <c r="E20" s="263"/>
      <c r="F20" s="263"/>
      <c r="G20" s="263"/>
      <c r="P20" s="260"/>
      <c r="Q20" s="261"/>
    </row>
    <row r="21" spans="1:19" ht="25.5">
      <c r="A21" s="262" t="s">
        <v>319</v>
      </c>
      <c r="B21" s="258" t="s">
        <v>31</v>
      </c>
      <c r="C21" s="258"/>
      <c r="D21" s="263"/>
      <c r="E21" s="263"/>
      <c r="F21" s="263"/>
      <c r="G21" s="263"/>
      <c r="P21" s="260"/>
      <c r="Q21" s="261"/>
    </row>
    <row r="22" spans="1:19" ht="63.75">
      <c r="A22" s="262" t="s">
        <v>320</v>
      </c>
      <c r="B22" s="258" t="s">
        <v>32</v>
      </c>
      <c r="C22" s="258"/>
      <c r="D22" s="263"/>
      <c r="E22" s="263"/>
      <c r="F22" s="263"/>
      <c r="G22" s="263"/>
      <c r="P22" s="260"/>
      <c r="Q22" s="261"/>
    </row>
    <row r="23" spans="1:19" ht="25.5">
      <c r="A23" s="257" t="s">
        <v>321</v>
      </c>
      <c r="B23" s="258" t="s">
        <v>26</v>
      </c>
      <c r="C23" s="258"/>
      <c r="D23" s="446">
        <v>3709072</v>
      </c>
      <c r="E23" s="446">
        <v>19377059</v>
      </c>
      <c r="F23" s="259">
        <v>2499984</v>
      </c>
      <c r="G23" s="259">
        <v>74570151</v>
      </c>
      <c r="P23" s="260"/>
      <c r="Q23" s="261"/>
    </row>
    <row r="24" spans="1:19" ht="25.5">
      <c r="A24" s="262" t="s">
        <v>322</v>
      </c>
      <c r="B24" s="258" t="s">
        <v>25</v>
      </c>
      <c r="C24" s="258"/>
      <c r="D24" s="447">
        <v>3709072</v>
      </c>
      <c r="E24" s="447">
        <v>19377059</v>
      </c>
      <c r="F24" s="264">
        <v>2499984</v>
      </c>
      <c r="G24" s="264">
        <v>74570151</v>
      </c>
      <c r="P24" s="260"/>
      <c r="Q24" s="261"/>
    </row>
    <row r="25" spans="1:19" ht="51">
      <c r="A25" s="262" t="s">
        <v>323</v>
      </c>
      <c r="B25" s="258" t="s">
        <v>24</v>
      </c>
      <c r="C25" s="258"/>
      <c r="D25" s="263"/>
      <c r="E25" s="263"/>
      <c r="F25" s="263"/>
      <c r="G25" s="263"/>
      <c r="P25" s="260"/>
      <c r="Q25" s="261"/>
    </row>
    <row r="26" spans="1:19" ht="25.5" customHeight="1">
      <c r="A26" s="262" t="s">
        <v>324</v>
      </c>
      <c r="B26" s="258" t="s">
        <v>23</v>
      </c>
      <c r="C26" s="258"/>
      <c r="D26" s="263"/>
      <c r="E26" s="263"/>
      <c r="F26" s="263"/>
      <c r="G26" s="263"/>
      <c r="P26" s="260"/>
      <c r="Q26" s="261"/>
    </row>
    <row r="27" spans="1:19" ht="51">
      <c r="A27" s="262" t="s">
        <v>325</v>
      </c>
      <c r="B27" s="258" t="s">
        <v>22</v>
      </c>
      <c r="C27" s="258"/>
      <c r="D27" s="263"/>
      <c r="E27" s="263"/>
      <c r="F27" s="263"/>
      <c r="G27" s="263"/>
      <c r="P27" s="260"/>
      <c r="Q27" s="261"/>
    </row>
    <row r="28" spans="1:19" ht="25.5">
      <c r="A28" s="262" t="s">
        <v>326</v>
      </c>
      <c r="B28" s="258" t="s">
        <v>33</v>
      </c>
      <c r="C28" s="258"/>
      <c r="D28" s="263"/>
      <c r="E28" s="263"/>
      <c r="F28" s="263"/>
      <c r="G28" s="263"/>
      <c r="P28" s="260"/>
      <c r="Q28" s="261"/>
    </row>
    <row r="29" spans="1:19" ht="25.5">
      <c r="A29" s="257" t="s">
        <v>327</v>
      </c>
      <c r="B29" s="265" t="s">
        <v>34</v>
      </c>
      <c r="C29" s="265"/>
      <c r="D29" s="259">
        <v>121570094</v>
      </c>
      <c r="E29" s="259">
        <v>1770504629</v>
      </c>
      <c r="F29" s="259">
        <v>156995982</v>
      </c>
      <c r="G29" s="259">
        <v>1831616121</v>
      </c>
      <c r="P29" s="260"/>
      <c r="Q29" s="261"/>
    </row>
    <row r="30" spans="1:19" ht="25.5">
      <c r="A30" s="262" t="s">
        <v>328</v>
      </c>
      <c r="B30" s="258" t="s">
        <v>35</v>
      </c>
      <c r="C30" s="258"/>
      <c r="D30" s="263">
        <v>120831030</v>
      </c>
      <c r="E30" s="263">
        <v>959286234</v>
      </c>
      <c r="F30" s="263">
        <v>76021520</v>
      </c>
      <c r="G30" s="263">
        <v>875488291</v>
      </c>
      <c r="P30" s="260"/>
      <c r="Q30" s="261"/>
    </row>
    <row r="31" spans="1:19" ht="25.5">
      <c r="A31" s="262" t="s">
        <v>329</v>
      </c>
      <c r="B31" s="258" t="s">
        <v>36</v>
      </c>
      <c r="C31" s="258"/>
      <c r="D31" s="263">
        <v>20129148</v>
      </c>
      <c r="E31" s="263">
        <v>241245905</v>
      </c>
      <c r="F31" s="263">
        <v>20072786</v>
      </c>
      <c r="G31" s="263">
        <v>233386739</v>
      </c>
      <c r="P31" s="260"/>
      <c r="Q31" s="261"/>
      <c r="R31" s="256">
        <v>0</v>
      </c>
      <c r="S31" s="256">
        <v>0</v>
      </c>
    </row>
    <row r="32" spans="1:19" ht="25.5">
      <c r="A32" s="262" t="s">
        <v>330</v>
      </c>
      <c r="B32" s="258" t="s">
        <v>37</v>
      </c>
      <c r="C32" s="258"/>
      <c r="D32" s="263">
        <v>5500000</v>
      </c>
      <c r="E32" s="263">
        <v>66000000</v>
      </c>
      <c r="F32" s="263">
        <v>5500000</v>
      </c>
      <c r="G32" s="263">
        <v>63906442</v>
      </c>
      <c r="P32" s="260"/>
      <c r="Q32" s="261"/>
    </row>
    <row r="33" spans="1:17" ht="25.5">
      <c r="A33" s="262" t="s">
        <v>331</v>
      </c>
      <c r="B33" s="258" t="s">
        <v>38</v>
      </c>
      <c r="C33" s="258"/>
      <c r="D33" s="263">
        <v>16500000</v>
      </c>
      <c r="E33" s="263">
        <v>198000000</v>
      </c>
      <c r="F33" s="263">
        <v>16500000</v>
      </c>
      <c r="G33" s="263">
        <v>191719346</v>
      </c>
      <c r="P33" s="260"/>
      <c r="Q33" s="261"/>
    </row>
    <row r="34" spans="1:17" ht="25.5">
      <c r="A34" s="266" t="s">
        <v>332</v>
      </c>
      <c r="B34" s="258" t="s">
        <v>39</v>
      </c>
      <c r="C34" s="258"/>
      <c r="D34" s="263">
        <v>11000000</v>
      </c>
      <c r="E34" s="263">
        <v>132000000</v>
      </c>
      <c r="F34" s="263">
        <v>11000000</v>
      </c>
      <c r="G34" s="263">
        <v>133100000</v>
      </c>
      <c r="P34" s="260"/>
      <c r="Q34" s="261"/>
    </row>
    <row r="35" spans="1:17" ht="25.5">
      <c r="A35" s="262" t="s">
        <v>342</v>
      </c>
      <c r="B35" s="258">
        <v>20.6</v>
      </c>
      <c r="C35" s="258"/>
      <c r="D35" s="263">
        <v>15000000</v>
      </c>
      <c r="E35" s="263">
        <v>180000000</v>
      </c>
      <c r="F35" s="263">
        <v>15000000</v>
      </c>
      <c r="G35" s="263">
        <v>180000000</v>
      </c>
      <c r="P35" s="260"/>
      <c r="Q35" s="261"/>
    </row>
    <row r="36" spans="1:17" ht="25.5">
      <c r="A36" s="262" t="s">
        <v>473</v>
      </c>
      <c r="B36" s="258">
        <v>20.7</v>
      </c>
      <c r="C36" s="258"/>
      <c r="D36" s="263">
        <v>-73205453</v>
      </c>
      <c r="E36" s="263">
        <v>-80000000</v>
      </c>
      <c r="F36" s="263">
        <v>6775990</v>
      </c>
      <c r="G36" s="263">
        <v>80000000</v>
      </c>
      <c r="P36" s="260"/>
      <c r="Q36" s="261"/>
    </row>
    <row r="37" spans="1:17" ht="26.25" customHeight="1">
      <c r="A37" s="262" t="s">
        <v>474</v>
      </c>
      <c r="B37" s="258">
        <v>20.8</v>
      </c>
      <c r="C37" s="258"/>
      <c r="D37" s="263">
        <v>5605453</v>
      </c>
      <c r="E37" s="263">
        <v>66000000</v>
      </c>
      <c r="F37" s="263">
        <v>5590121</v>
      </c>
      <c r="G37" s="263">
        <v>66000000</v>
      </c>
      <c r="P37" s="260"/>
      <c r="Q37" s="261"/>
    </row>
    <row r="38" spans="1:17" ht="25.5">
      <c r="A38" s="262" t="s">
        <v>475</v>
      </c>
      <c r="B38" s="258">
        <v>20.9</v>
      </c>
      <c r="C38" s="258"/>
      <c r="D38" s="263"/>
      <c r="E38" s="263"/>
      <c r="F38" s="263"/>
      <c r="G38" s="263"/>
      <c r="P38" s="260"/>
      <c r="Q38" s="261"/>
    </row>
    <row r="39" spans="1:17" ht="25.5">
      <c r="A39" s="262" t="s">
        <v>476</v>
      </c>
      <c r="B39" s="267">
        <v>20.100000000000001</v>
      </c>
      <c r="C39" s="258"/>
      <c r="D39" s="263">
        <v>209916</v>
      </c>
      <c r="E39" s="263">
        <v>7972490</v>
      </c>
      <c r="F39" s="263">
        <v>535565</v>
      </c>
      <c r="G39" s="263">
        <v>8015303</v>
      </c>
      <c r="P39" s="260"/>
      <c r="Q39" s="261"/>
    </row>
    <row r="40" spans="1:17" ht="38.25" customHeight="1">
      <c r="A40" s="257" t="s">
        <v>333</v>
      </c>
      <c r="B40" s="268" t="s">
        <v>40</v>
      </c>
      <c r="C40" s="265"/>
      <c r="D40" s="446">
        <v>173065253</v>
      </c>
      <c r="E40" s="446">
        <v>4208794582</v>
      </c>
      <c r="F40" s="259">
        <v>48256036</v>
      </c>
      <c r="G40" s="259">
        <v>2641628719</v>
      </c>
      <c r="P40" s="260"/>
      <c r="Q40" s="261"/>
    </row>
    <row r="41" spans="1:17" ht="25.5" customHeight="1">
      <c r="A41" s="257" t="s">
        <v>334</v>
      </c>
      <c r="B41" s="268" t="s">
        <v>41</v>
      </c>
      <c r="C41" s="265"/>
      <c r="D41" s="446"/>
      <c r="E41" s="446"/>
      <c r="F41" s="259"/>
      <c r="G41" s="259"/>
      <c r="P41" s="260"/>
      <c r="Q41" s="261"/>
    </row>
    <row r="42" spans="1:17" ht="25.5" customHeight="1">
      <c r="A42" s="262" t="s">
        <v>335</v>
      </c>
      <c r="B42" s="269" t="s">
        <v>42</v>
      </c>
      <c r="C42" s="258"/>
      <c r="D42" s="448"/>
      <c r="E42" s="448"/>
      <c r="F42" s="263"/>
      <c r="G42" s="263"/>
      <c r="P42" s="260"/>
      <c r="Q42" s="261"/>
    </row>
    <row r="43" spans="1:17" ht="25.5" customHeight="1">
      <c r="A43" s="262" t="s">
        <v>336</v>
      </c>
      <c r="B43" s="269" t="s">
        <v>43</v>
      </c>
      <c r="C43" s="258"/>
      <c r="D43" s="448"/>
      <c r="E43" s="448"/>
      <c r="F43" s="263"/>
      <c r="G43" s="263"/>
      <c r="P43" s="260"/>
      <c r="Q43" s="261"/>
    </row>
    <row r="44" spans="1:17" ht="25.5" customHeight="1">
      <c r="A44" s="257" t="s">
        <v>337</v>
      </c>
      <c r="B44" s="268" t="s">
        <v>21</v>
      </c>
      <c r="C44" s="265"/>
      <c r="D44" s="446">
        <v>173065253</v>
      </c>
      <c r="E44" s="446">
        <v>4208794582</v>
      </c>
      <c r="F44" s="259">
        <v>48256036</v>
      </c>
      <c r="G44" s="259">
        <v>2641628719</v>
      </c>
      <c r="P44" s="260"/>
      <c r="Q44" s="261"/>
    </row>
    <row r="45" spans="1:17" ht="25.5">
      <c r="A45" s="262" t="s">
        <v>338</v>
      </c>
      <c r="B45" s="269" t="s">
        <v>20</v>
      </c>
      <c r="C45" s="258"/>
      <c r="D45" s="448">
        <v>660185896</v>
      </c>
      <c r="E45" s="448">
        <v>4507500376</v>
      </c>
      <c r="F45" s="263">
        <v>212031019</v>
      </c>
      <c r="G45" s="263">
        <v>2545951181</v>
      </c>
      <c r="P45" s="260"/>
      <c r="Q45" s="261"/>
    </row>
    <row r="46" spans="1:17" ht="25.5">
      <c r="A46" s="262" t="s">
        <v>339</v>
      </c>
      <c r="B46" s="269" t="s">
        <v>19</v>
      </c>
      <c r="C46" s="258"/>
      <c r="D46" s="448">
        <v>-487120643</v>
      </c>
      <c r="E46" s="448">
        <v>-298705794</v>
      </c>
      <c r="F46" s="263">
        <v>-163774983</v>
      </c>
      <c r="G46" s="263">
        <v>95677538</v>
      </c>
      <c r="P46" s="260"/>
      <c r="Q46" s="261"/>
    </row>
    <row r="47" spans="1:17" ht="25.5" customHeight="1">
      <c r="A47" s="257" t="s">
        <v>340</v>
      </c>
      <c r="B47" s="268" t="s">
        <v>44</v>
      </c>
      <c r="C47" s="265"/>
      <c r="D47" s="446"/>
      <c r="E47" s="446"/>
      <c r="F47" s="259"/>
      <c r="G47" s="259"/>
      <c r="P47" s="260"/>
      <c r="Q47" s="261"/>
    </row>
    <row r="48" spans="1:17" ht="25.5" customHeight="1">
      <c r="A48" s="257" t="s">
        <v>341</v>
      </c>
      <c r="B48" s="268" t="s">
        <v>45</v>
      </c>
      <c r="C48" s="265"/>
      <c r="D48" s="446">
        <v>173065253</v>
      </c>
      <c r="E48" s="446">
        <v>4208794582</v>
      </c>
      <c r="F48" s="259">
        <v>48256036</v>
      </c>
      <c r="G48" s="259">
        <v>2641628719</v>
      </c>
      <c r="P48" s="260"/>
      <c r="Q48" s="261"/>
    </row>
    <row r="49" spans="1:16">
      <c r="A49" s="255"/>
      <c r="B49" s="255"/>
      <c r="C49" s="255"/>
      <c r="D49" s="255"/>
      <c r="E49" s="255"/>
      <c r="F49" s="255"/>
      <c r="G49" s="255"/>
    </row>
    <row r="51" spans="1:16" s="275" customFormat="1" ht="14.25">
      <c r="A51" s="270" t="s">
        <v>176</v>
      </c>
      <c r="B51" s="271"/>
      <c r="C51" s="272"/>
      <c r="D51" s="272"/>
      <c r="E51" s="273" t="s">
        <v>177</v>
      </c>
      <c r="F51" s="274"/>
      <c r="G51" s="274"/>
      <c r="H51"/>
      <c r="I51"/>
      <c r="J51"/>
      <c r="K51"/>
      <c r="L51"/>
      <c r="M51"/>
      <c r="N51"/>
      <c r="O51"/>
      <c r="P51" s="249"/>
    </row>
    <row r="52" spans="1:16" s="275" customFormat="1" ht="14.25">
      <c r="A52" s="271" t="s">
        <v>178</v>
      </c>
      <c r="B52" s="271"/>
      <c r="C52" s="272"/>
      <c r="D52" s="272"/>
      <c r="E52" s="272" t="s">
        <v>179</v>
      </c>
      <c r="F52" s="274"/>
      <c r="G52" s="274"/>
      <c r="H52"/>
      <c r="I52"/>
      <c r="J52"/>
      <c r="K52"/>
      <c r="L52"/>
      <c r="M52"/>
      <c r="N52"/>
      <c r="O52"/>
      <c r="P52" s="249"/>
    </row>
    <row r="53" spans="1:16" s="275" customFormat="1" ht="14.25">
      <c r="A53" s="271"/>
      <c r="B53" s="271"/>
      <c r="C53" s="272"/>
      <c r="D53" s="272"/>
      <c r="E53" s="272"/>
      <c r="F53" s="274"/>
      <c r="G53" s="274"/>
      <c r="H53"/>
      <c r="I53"/>
      <c r="J53"/>
      <c r="K53"/>
      <c r="L53"/>
      <c r="M53"/>
      <c r="N53"/>
      <c r="O53"/>
      <c r="P53" s="249"/>
    </row>
    <row r="54" spans="1:16" s="275" customFormat="1" ht="14.25">
      <c r="A54" s="271"/>
      <c r="B54" s="271"/>
      <c r="C54" s="272"/>
      <c r="D54" s="272"/>
      <c r="E54" s="272"/>
      <c r="F54" s="274"/>
      <c r="G54" s="274"/>
      <c r="H54"/>
      <c r="I54"/>
      <c r="J54"/>
      <c r="K54"/>
      <c r="L54"/>
      <c r="M54"/>
      <c r="N54"/>
      <c r="O54"/>
      <c r="P54" s="249"/>
    </row>
    <row r="55" spans="1:16" s="275" customFormat="1" ht="14.25">
      <c r="A55" s="271"/>
      <c r="B55" s="271"/>
      <c r="C55" s="272"/>
      <c r="D55" s="272"/>
      <c r="E55" s="272"/>
      <c r="F55" s="274"/>
      <c r="G55" s="274"/>
      <c r="H55"/>
      <c r="I55"/>
      <c r="J55"/>
      <c r="K55"/>
      <c r="L55"/>
      <c r="M55"/>
      <c r="N55"/>
      <c r="O55"/>
      <c r="P55" s="249"/>
    </row>
    <row r="56" spans="1:16" s="275" customFormat="1" ht="14.25">
      <c r="A56" s="271"/>
      <c r="B56" s="271"/>
      <c r="C56" s="272"/>
      <c r="D56" s="272"/>
      <c r="E56" s="272"/>
      <c r="F56" s="274"/>
      <c r="G56" s="274"/>
      <c r="H56"/>
      <c r="I56"/>
      <c r="J56"/>
      <c r="K56"/>
      <c r="L56"/>
      <c r="M56"/>
      <c r="N56"/>
      <c r="O56"/>
      <c r="P56" s="249"/>
    </row>
    <row r="57" spans="1:16" s="275" customFormat="1" ht="14.25">
      <c r="A57" s="271"/>
      <c r="B57" s="271"/>
      <c r="C57" s="272"/>
      <c r="D57" s="272"/>
      <c r="E57" s="272"/>
      <c r="F57" s="274"/>
      <c r="G57" s="274"/>
      <c r="H57"/>
      <c r="I57"/>
      <c r="J57"/>
      <c r="K57"/>
      <c r="L57"/>
      <c r="M57"/>
      <c r="N57"/>
      <c r="O57"/>
      <c r="P57" s="249"/>
    </row>
    <row r="58" spans="1:16" s="275" customFormat="1" ht="14.25">
      <c r="A58" s="271"/>
      <c r="B58" s="271"/>
      <c r="C58" s="272"/>
      <c r="D58" s="272"/>
      <c r="E58" s="272"/>
      <c r="F58" s="274"/>
      <c r="G58" s="274"/>
      <c r="H58"/>
      <c r="I58"/>
      <c r="J58"/>
      <c r="K58"/>
      <c r="L58"/>
      <c r="M58"/>
      <c r="N58"/>
      <c r="O58"/>
      <c r="P58" s="249"/>
    </row>
    <row r="59" spans="1:16" s="275" customFormat="1" ht="14.25">
      <c r="A59" s="276"/>
      <c r="B59" s="276"/>
      <c r="C59" s="272"/>
      <c r="D59" s="272"/>
      <c r="E59" s="277"/>
      <c r="F59" s="278"/>
      <c r="G59" s="274"/>
      <c r="H59"/>
      <c r="I59"/>
      <c r="J59"/>
      <c r="K59"/>
      <c r="L59"/>
      <c r="M59"/>
      <c r="N59"/>
      <c r="O59"/>
      <c r="P59" s="249"/>
    </row>
    <row r="60" spans="1:16" s="275" customFormat="1" ht="14.25">
      <c r="A60" s="270" t="s">
        <v>238</v>
      </c>
      <c r="B60" s="271"/>
      <c r="C60" s="272"/>
      <c r="D60" s="272"/>
      <c r="E60" s="273" t="s">
        <v>480</v>
      </c>
      <c r="F60" s="274"/>
      <c r="G60" s="274"/>
      <c r="H60"/>
      <c r="I60"/>
      <c r="J60"/>
      <c r="K60"/>
      <c r="L60"/>
      <c r="M60"/>
      <c r="N60"/>
      <c r="O60"/>
      <c r="P60" s="249"/>
    </row>
    <row r="61" spans="1:16" s="275" customFormat="1" ht="14.25">
      <c r="A61" s="270" t="s">
        <v>641</v>
      </c>
      <c r="B61" s="271"/>
      <c r="C61" s="272"/>
      <c r="D61" s="272"/>
      <c r="E61" s="273"/>
      <c r="F61" s="274"/>
      <c r="G61" s="274"/>
      <c r="H61"/>
      <c r="I61"/>
      <c r="J61"/>
      <c r="K61"/>
      <c r="L61"/>
      <c r="M61"/>
      <c r="N61"/>
      <c r="O61"/>
      <c r="P61" s="249"/>
    </row>
    <row r="62" spans="1:16" s="275" customFormat="1" ht="14.25">
      <c r="A62" s="250" t="s">
        <v>239</v>
      </c>
      <c r="B62" s="271"/>
      <c r="C62" s="272"/>
      <c r="D62" s="272"/>
      <c r="E62" s="272"/>
      <c r="F62" s="274"/>
      <c r="G62" s="274"/>
      <c r="H62"/>
      <c r="I62"/>
      <c r="J62"/>
      <c r="K62"/>
      <c r="L62"/>
      <c r="M62"/>
      <c r="N62"/>
      <c r="O62"/>
      <c r="P62" s="249"/>
    </row>
    <row r="63" spans="1:16">
      <c r="A63" s="252"/>
      <c r="B63" s="252"/>
      <c r="D63" s="250"/>
      <c r="E63" s="279"/>
      <c r="F63" s="250"/>
      <c r="G63" s="250"/>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zoomScale="90" zoomScaleNormal="100" zoomScaleSheetLayoutView="90" workbookViewId="0">
      <selection activeCell="A19" sqref="A19"/>
    </sheetView>
  </sheetViews>
  <sheetFormatPr defaultRowHeight="12.75"/>
  <cols>
    <col min="1" max="1" width="56" style="249" customWidth="1"/>
    <col min="2" max="2" width="10.28515625" style="249" customWidth="1"/>
    <col min="3" max="3" width="13.42578125" style="249" customWidth="1"/>
    <col min="4" max="4" width="29.85546875" style="249" customWidth="1"/>
    <col min="5" max="5" width="31.28515625" style="249" customWidth="1"/>
    <col min="6" max="6" width="24.5703125" style="280" customWidth="1"/>
    <col min="7" max="7" width="32.5703125" style="249" customWidth="1"/>
    <col min="8" max="8" width="6" style="249" customWidth="1"/>
    <col min="9" max="10" width="23.85546875" style="249" bestFit="1" customWidth="1"/>
    <col min="11" max="11" width="13.5703125" style="249" bestFit="1" customWidth="1"/>
    <col min="12" max="16384" width="9.140625" style="249"/>
  </cols>
  <sheetData>
    <row r="1" spans="1:12" ht="27" customHeight="1">
      <c r="A1" s="466" t="s">
        <v>236</v>
      </c>
      <c r="B1" s="466"/>
      <c r="C1" s="466"/>
      <c r="D1" s="466"/>
      <c r="E1" s="466"/>
    </row>
    <row r="2" spans="1:12" ht="35.25" customHeight="1">
      <c r="A2" s="467" t="s">
        <v>171</v>
      </c>
      <c r="B2" s="467"/>
      <c r="C2" s="467"/>
      <c r="D2" s="467"/>
      <c r="E2" s="467"/>
    </row>
    <row r="3" spans="1:12">
      <c r="A3" s="457" t="s">
        <v>180</v>
      </c>
      <c r="B3" s="457"/>
      <c r="C3" s="457"/>
      <c r="D3" s="457"/>
      <c r="E3" s="457"/>
    </row>
    <row r="4" spans="1:12" ht="19.5" customHeight="1">
      <c r="A4" s="457"/>
      <c r="B4" s="457"/>
      <c r="C4" s="457"/>
      <c r="D4" s="457"/>
      <c r="E4" s="457"/>
    </row>
    <row r="5" spans="1:12">
      <c r="A5" s="468" t="s">
        <v>661</v>
      </c>
      <c r="B5" s="468"/>
      <c r="C5" s="468"/>
      <c r="D5" s="468"/>
      <c r="E5" s="468"/>
    </row>
    <row r="6" spans="1:12">
      <c r="A6" s="281"/>
      <c r="B6" s="281"/>
      <c r="C6" s="281"/>
      <c r="D6" s="281"/>
      <c r="E6" s="281"/>
    </row>
    <row r="7" spans="1:12" ht="30" customHeight="1">
      <c r="A7" s="248" t="s">
        <v>244</v>
      </c>
      <c r="B7" s="454" t="s">
        <v>479</v>
      </c>
      <c r="C7" s="454"/>
      <c r="D7" s="454"/>
      <c r="E7" s="454"/>
    </row>
    <row r="8" spans="1:12" ht="30" customHeight="1">
      <c r="A8" s="247" t="s">
        <v>243</v>
      </c>
      <c r="B8" s="452" t="s">
        <v>245</v>
      </c>
      <c r="C8" s="452"/>
      <c r="D8" s="452"/>
      <c r="E8" s="452"/>
    </row>
    <row r="9" spans="1:12" ht="30" customHeight="1">
      <c r="A9" s="248" t="s">
        <v>246</v>
      </c>
      <c r="B9" s="454" t="s">
        <v>311</v>
      </c>
      <c r="C9" s="454"/>
      <c r="D9" s="454"/>
      <c r="E9" s="454"/>
    </row>
    <row r="10" spans="1:12" ht="30" customHeight="1">
      <c r="A10" s="247" t="s">
        <v>247</v>
      </c>
      <c r="B10" s="452" t="s">
        <v>668</v>
      </c>
      <c r="C10" s="452"/>
      <c r="D10" s="452"/>
      <c r="E10" s="452"/>
    </row>
    <row r="12" spans="1:12" s="250" customFormat="1" ht="41.25" customHeight="1">
      <c r="A12" s="255" t="s">
        <v>173</v>
      </c>
      <c r="B12" s="255" t="s">
        <v>174</v>
      </c>
      <c r="C12" s="282" t="s">
        <v>175</v>
      </c>
      <c r="D12" s="282" t="s">
        <v>663</v>
      </c>
      <c r="E12" s="282" t="s">
        <v>664</v>
      </c>
      <c r="F12" s="283"/>
      <c r="G12" s="249"/>
      <c r="H12" s="249"/>
      <c r="I12" s="249"/>
      <c r="J12" s="249"/>
      <c r="K12" s="249"/>
      <c r="L12" s="249"/>
    </row>
    <row r="13" spans="1:12" s="250" customFormat="1" ht="25.5">
      <c r="A13" s="284" t="s">
        <v>351</v>
      </c>
      <c r="B13" s="284" t="s">
        <v>46</v>
      </c>
      <c r="C13" s="285"/>
      <c r="D13" s="286"/>
      <c r="E13" s="287"/>
      <c r="F13" s="283"/>
      <c r="G13" s="249"/>
      <c r="H13" s="249"/>
      <c r="I13" s="249"/>
      <c r="J13" s="249"/>
      <c r="K13" s="249"/>
      <c r="L13" s="249"/>
    </row>
    <row r="14" spans="1:12" s="250" customFormat="1" ht="25.5">
      <c r="A14" s="284" t="s">
        <v>352</v>
      </c>
      <c r="B14" s="288" t="s">
        <v>0</v>
      </c>
      <c r="C14" s="289"/>
      <c r="D14" s="287">
        <v>8605759409</v>
      </c>
      <c r="E14" s="287">
        <v>15135055522</v>
      </c>
      <c r="F14" s="290"/>
      <c r="G14" s="249"/>
      <c r="H14" s="291"/>
      <c r="I14" s="291"/>
      <c r="J14" s="249"/>
      <c r="K14" s="249"/>
      <c r="L14" s="249"/>
    </row>
    <row r="15" spans="1:12" s="250" customFormat="1" ht="25.5">
      <c r="A15" s="292" t="s">
        <v>353</v>
      </c>
      <c r="B15" s="293" t="s">
        <v>47</v>
      </c>
      <c r="C15" s="294"/>
      <c r="D15" s="286">
        <v>7605759409</v>
      </c>
      <c r="E15" s="286">
        <v>10135055522</v>
      </c>
      <c r="F15" s="290"/>
      <c r="G15" s="249"/>
      <c r="H15" s="291"/>
      <c r="I15" s="291"/>
      <c r="J15" s="249"/>
      <c r="K15" s="249"/>
      <c r="L15" s="249"/>
    </row>
    <row r="16" spans="1:12" s="250" customFormat="1" ht="25.5">
      <c r="A16" s="292" t="s">
        <v>354</v>
      </c>
      <c r="B16" s="293" t="s">
        <v>48</v>
      </c>
      <c r="C16" s="294"/>
      <c r="D16" s="286">
        <v>1000000000</v>
      </c>
      <c r="E16" s="286">
        <v>5000000000</v>
      </c>
      <c r="F16" s="290"/>
      <c r="G16" s="249"/>
      <c r="H16" s="291"/>
      <c r="I16" s="291"/>
      <c r="J16" s="249"/>
      <c r="K16" s="249"/>
      <c r="L16" s="249"/>
    </row>
    <row r="17" spans="1:12" s="250" customFormat="1" ht="25.5">
      <c r="A17" s="284" t="s">
        <v>355</v>
      </c>
      <c r="B17" s="288" t="s">
        <v>1</v>
      </c>
      <c r="C17" s="295"/>
      <c r="D17" s="296">
        <v>101582914228</v>
      </c>
      <c r="E17" s="296">
        <v>95894867179</v>
      </c>
      <c r="F17" s="290"/>
      <c r="G17" s="249"/>
      <c r="H17" s="291"/>
      <c r="I17" s="291"/>
      <c r="J17" s="249"/>
      <c r="K17" s="249"/>
      <c r="L17" s="249"/>
    </row>
    <row r="18" spans="1:12" s="250" customFormat="1" ht="25.5">
      <c r="A18" s="292" t="s">
        <v>356</v>
      </c>
      <c r="B18" s="293" t="s">
        <v>2</v>
      </c>
      <c r="C18" s="294"/>
      <c r="D18" s="286">
        <v>101582914228</v>
      </c>
      <c r="E18" s="286">
        <v>95894867179</v>
      </c>
      <c r="F18" s="290"/>
      <c r="G18" s="249"/>
      <c r="H18" s="291"/>
      <c r="I18" s="291"/>
      <c r="J18" s="249"/>
      <c r="K18" s="249"/>
      <c r="L18" s="249"/>
    </row>
    <row r="19" spans="1:12" s="250" customFormat="1" ht="25.5">
      <c r="A19" s="292" t="s">
        <v>286</v>
      </c>
      <c r="B19" s="293">
        <v>121.1</v>
      </c>
      <c r="C19" s="294"/>
      <c r="D19" s="286"/>
      <c r="E19" s="286"/>
      <c r="F19" s="290"/>
      <c r="G19" s="249"/>
      <c r="H19" s="291"/>
      <c r="I19" s="291"/>
      <c r="J19" s="249"/>
      <c r="K19" s="249"/>
      <c r="L19" s="249"/>
    </row>
    <row r="20" spans="1:12" s="250" customFormat="1" ht="25.5">
      <c r="A20" s="292" t="s">
        <v>287</v>
      </c>
      <c r="B20" s="293">
        <v>121.2</v>
      </c>
      <c r="C20" s="294"/>
      <c r="D20" s="286">
        <v>78687257048</v>
      </c>
      <c r="E20" s="286">
        <v>72999209999</v>
      </c>
      <c r="F20" s="290"/>
      <c r="G20" s="249"/>
      <c r="H20" s="291"/>
      <c r="I20" s="291"/>
      <c r="J20" s="249"/>
      <c r="K20" s="249"/>
      <c r="L20" s="249"/>
    </row>
    <row r="21" spans="1:12" s="250" customFormat="1" ht="25.5">
      <c r="A21" s="292" t="s">
        <v>288</v>
      </c>
      <c r="B21" s="293">
        <v>121.3</v>
      </c>
      <c r="C21" s="294"/>
      <c r="D21" s="286"/>
      <c r="E21" s="286"/>
      <c r="F21" s="290"/>
      <c r="G21" s="249"/>
      <c r="H21" s="291"/>
      <c r="I21" s="291"/>
      <c r="J21" s="249"/>
      <c r="K21" s="249"/>
      <c r="L21" s="249"/>
    </row>
    <row r="22" spans="1:12" s="250" customFormat="1" ht="25.5">
      <c r="A22" s="292" t="s">
        <v>289</v>
      </c>
      <c r="B22" s="293">
        <v>121.4</v>
      </c>
      <c r="C22" s="294"/>
      <c r="D22" s="286">
        <v>22895657180</v>
      </c>
      <c r="E22" s="286">
        <v>22895657180</v>
      </c>
      <c r="F22" s="290"/>
      <c r="G22" s="249"/>
      <c r="H22" s="291"/>
      <c r="I22" s="291"/>
      <c r="J22" s="249"/>
      <c r="K22" s="249"/>
      <c r="L22" s="249"/>
    </row>
    <row r="23" spans="1:12" s="250" customFormat="1" ht="25.5">
      <c r="A23" s="292" t="s">
        <v>357</v>
      </c>
      <c r="B23" s="293" t="s">
        <v>49</v>
      </c>
      <c r="C23" s="297"/>
      <c r="D23" s="286"/>
      <c r="E23" s="286"/>
      <c r="F23" s="290"/>
      <c r="G23" s="249"/>
      <c r="H23" s="291"/>
      <c r="I23" s="291"/>
      <c r="J23" s="249"/>
      <c r="K23" s="249"/>
      <c r="L23" s="249"/>
    </row>
    <row r="24" spans="1:12" s="250" customFormat="1" ht="25.5">
      <c r="A24" s="284" t="s">
        <v>358</v>
      </c>
      <c r="B24" s="298" t="s">
        <v>3</v>
      </c>
      <c r="C24" s="289"/>
      <c r="D24" s="296">
        <v>3475390717</v>
      </c>
      <c r="E24" s="296">
        <v>3167443851</v>
      </c>
      <c r="F24" s="290"/>
      <c r="G24" s="249"/>
      <c r="H24" s="291"/>
      <c r="I24" s="291"/>
      <c r="J24" s="249"/>
      <c r="K24" s="249"/>
      <c r="L24" s="249"/>
    </row>
    <row r="25" spans="1:12" s="250" customFormat="1" ht="25.5">
      <c r="A25" s="292" t="s">
        <v>359</v>
      </c>
      <c r="B25" s="293" t="s">
        <v>4</v>
      </c>
      <c r="C25" s="297"/>
      <c r="D25" s="286"/>
      <c r="E25" s="286"/>
      <c r="F25" s="290"/>
      <c r="G25" s="249"/>
      <c r="H25" s="291"/>
      <c r="I25" s="291"/>
      <c r="J25" s="249"/>
      <c r="K25" s="249"/>
      <c r="L25" s="249"/>
    </row>
    <row r="26" spans="1:12" s="250" customFormat="1" ht="25.5">
      <c r="A26" s="292" t="s">
        <v>360</v>
      </c>
      <c r="B26" s="299" t="s">
        <v>248</v>
      </c>
      <c r="C26" s="297"/>
      <c r="D26" s="286"/>
      <c r="E26" s="286"/>
      <c r="F26" s="290"/>
      <c r="G26" s="249"/>
      <c r="H26" s="291"/>
      <c r="I26" s="291"/>
      <c r="J26" s="249"/>
      <c r="K26" s="249"/>
      <c r="L26" s="249"/>
    </row>
    <row r="27" spans="1:12" s="250" customFormat="1" ht="25.5">
      <c r="A27" s="292" t="s">
        <v>361</v>
      </c>
      <c r="B27" s="293" t="s">
        <v>50</v>
      </c>
      <c r="C27" s="294"/>
      <c r="D27" s="286">
        <v>3475390717</v>
      </c>
      <c r="E27" s="286">
        <v>3167443851</v>
      </c>
      <c r="F27" s="290"/>
      <c r="G27" s="249"/>
      <c r="H27" s="291"/>
      <c r="I27" s="291"/>
      <c r="J27" s="249"/>
      <c r="K27" s="249"/>
      <c r="L27" s="249"/>
    </row>
    <row r="28" spans="1:12" s="250" customFormat="1" ht="25.5">
      <c r="A28" s="292" t="s">
        <v>362</v>
      </c>
      <c r="B28" s="293" t="s">
        <v>51</v>
      </c>
      <c r="C28" s="294"/>
      <c r="D28" s="286"/>
      <c r="E28" s="286"/>
      <c r="F28" s="290"/>
      <c r="G28" s="249"/>
      <c r="H28" s="291"/>
      <c r="I28" s="291"/>
      <c r="J28" s="249"/>
      <c r="K28" s="249"/>
      <c r="L28" s="249"/>
    </row>
    <row r="29" spans="1:12" s="250" customFormat="1" ht="42" customHeight="1">
      <c r="A29" s="292" t="s">
        <v>363</v>
      </c>
      <c r="B29" s="293" t="s">
        <v>249</v>
      </c>
      <c r="C29" s="294"/>
      <c r="D29" s="286"/>
      <c r="E29" s="286"/>
      <c r="F29" s="290"/>
      <c r="G29" s="249"/>
      <c r="H29" s="291"/>
      <c r="I29" s="291"/>
      <c r="J29" s="249"/>
      <c r="K29" s="249"/>
      <c r="L29" s="249"/>
    </row>
    <row r="30" spans="1:12" s="250" customFormat="1" ht="25.5">
      <c r="A30" s="292" t="s">
        <v>364</v>
      </c>
      <c r="B30" s="293" t="s">
        <v>52</v>
      </c>
      <c r="C30" s="294"/>
      <c r="D30" s="286">
        <v>3475390717</v>
      </c>
      <c r="E30" s="286">
        <v>3167443851</v>
      </c>
      <c r="F30" s="290"/>
      <c r="G30" s="249"/>
      <c r="H30" s="291"/>
      <c r="I30" s="291"/>
      <c r="J30" s="249"/>
      <c r="K30" s="249"/>
      <c r="L30" s="249"/>
    </row>
    <row r="31" spans="1:12" s="250" customFormat="1" ht="25.5">
      <c r="A31" s="292" t="s">
        <v>365</v>
      </c>
      <c r="B31" s="293" t="s">
        <v>53</v>
      </c>
      <c r="C31" s="294"/>
      <c r="D31" s="286"/>
      <c r="E31" s="286"/>
      <c r="F31" s="290"/>
      <c r="G31" s="249"/>
      <c r="H31" s="291"/>
      <c r="I31" s="291"/>
      <c r="J31" s="249"/>
      <c r="K31" s="249"/>
      <c r="L31" s="249"/>
    </row>
    <row r="32" spans="1:12" s="250" customFormat="1" ht="25.5">
      <c r="A32" s="292" t="s">
        <v>366</v>
      </c>
      <c r="B32" s="293" t="s">
        <v>54</v>
      </c>
      <c r="C32" s="294"/>
      <c r="D32" s="286"/>
      <c r="E32" s="286"/>
      <c r="F32" s="290"/>
      <c r="G32" s="249"/>
      <c r="H32" s="291"/>
      <c r="I32" s="291"/>
      <c r="J32" s="249"/>
      <c r="K32" s="249"/>
      <c r="L32" s="249"/>
    </row>
    <row r="33" spans="1:12" s="250" customFormat="1" ht="25.5">
      <c r="A33" s="284" t="s">
        <v>367</v>
      </c>
      <c r="B33" s="288" t="s">
        <v>55</v>
      </c>
      <c r="C33" s="295"/>
      <c r="D33" s="300">
        <v>113664064354</v>
      </c>
      <c r="E33" s="300">
        <v>114197366552</v>
      </c>
      <c r="F33" s="290"/>
      <c r="G33" s="249"/>
      <c r="H33" s="291"/>
      <c r="I33" s="291"/>
      <c r="J33" s="249"/>
      <c r="K33" s="249"/>
      <c r="L33" s="249"/>
    </row>
    <row r="34" spans="1:12" s="250" customFormat="1" ht="25.5">
      <c r="A34" s="284" t="s">
        <v>368</v>
      </c>
      <c r="B34" s="288" t="s">
        <v>56</v>
      </c>
      <c r="C34" s="295"/>
      <c r="D34" s="286"/>
      <c r="E34" s="296"/>
      <c r="F34" s="290"/>
      <c r="G34" s="249"/>
      <c r="H34" s="291"/>
      <c r="I34" s="291"/>
      <c r="J34" s="249"/>
      <c r="K34" s="249"/>
      <c r="L34" s="249"/>
    </row>
    <row r="35" spans="1:12" s="250" customFormat="1" ht="25.5">
      <c r="A35" s="292" t="s">
        <v>369</v>
      </c>
      <c r="B35" s="293" t="s">
        <v>6</v>
      </c>
      <c r="C35" s="294"/>
      <c r="D35" s="286"/>
      <c r="E35" s="286"/>
      <c r="F35" s="290"/>
      <c r="G35" s="249"/>
      <c r="H35" s="291"/>
      <c r="I35" s="291"/>
      <c r="J35" s="249"/>
      <c r="K35" s="249"/>
      <c r="L35" s="249"/>
    </row>
    <row r="36" spans="1:12" s="250" customFormat="1" ht="25.5">
      <c r="A36" s="292" t="s">
        <v>370</v>
      </c>
      <c r="B36" s="293" t="s">
        <v>7</v>
      </c>
      <c r="C36" s="294"/>
      <c r="D36" s="286"/>
      <c r="E36" s="286"/>
      <c r="F36" s="290"/>
      <c r="G36" s="249"/>
      <c r="H36" s="291"/>
      <c r="I36" s="291"/>
      <c r="J36" s="249"/>
      <c r="K36" s="249"/>
      <c r="L36" s="249"/>
    </row>
    <row r="37" spans="1:12" s="250" customFormat="1" ht="51">
      <c r="A37" s="292" t="s">
        <v>371</v>
      </c>
      <c r="B37" s="293" t="s">
        <v>57</v>
      </c>
      <c r="C37" s="294"/>
      <c r="D37" s="286"/>
      <c r="E37" s="286"/>
      <c r="F37" s="290"/>
      <c r="G37" s="249"/>
      <c r="H37" s="291"/>
      <c r="I37" s="291"/>
      <c r="J37" s="249"/>
      <c r="K37" s="249"/>
      <c r="L37" s="249"/>
    </row>
    <row r="38" spans="1:12" s="250" customFormat="1" ht="25.5">
      <c r="A38" s="292" t="s">
        <v>372</v>
      </c>
      <c r="B38" s="293" t="s">
        <v>8</v>
      </c>
      <c r="C38" s="294"/>
      <c r="D38" s="301">
        <v>35015940</v>
      </c>
      <c r="E38" s="301">
        <v>15145683</v>
      </c>
      <c r="F38" s="290"/>
      <c r="G38" s="249"/>
      <c r="H38" s="291"/>
      <c r="I38" s="291"/>
      <c r="J38" s="249"/>
      <c r="K38" s="249"/>
      <c r="L38" s="249"/>
    </row>
    <row r="39" spans="1:12" s="250" customFormat="1" ht="25.5">
      <c r="A39" s="292" t="s">
        <v>373</v>
      </c>
      <c r="B39" s="293" t="s">
        <v>9</v>
      </c>
      <c r="C39" s="294"/>
      <c r="D39" s="286"/>
      <c r="E39" s="286"/>
      <c r="F39" s="290"/>
      <c r="G39" s="249"/>
      <c r="H39" s="291"/>
      <c r="I39" s="291"/>
      <c r="J39" s="249"/>
      <c r="K39" s="249"/>
      <c r="L39" s="249"/>
    </row>
    <row r="40" spans="1:12" s="250" customFormat="1" ht="25.5">
      <c r="A40" s="292" t="s">
        <v>374</v>
      </c>
      <c r="B40" s="293" t="s">
        <v>58</v>
      </c>
      <c r="C40" s="294"/>
      <c r="D40" s="286">
        <v>78000000</v>
      </c>
      <c r="E40" s="286">
        <v>135600000</v>
      </c>
      <c r="F40" s="290"/>
      <c r="G40" s="249"/>
      <c r="H40" s="291"/>
      <c r="I40" s="291"/>
      <c r="J40" s="249"/>
      <c r="K40" s="249"/>
      <c r="L40" s="249"/>
    </row>
    <row r="41" spans="1:12" s="250" customFormat="1" ht="25.5">
      <c r="A41" s="292" t="s">
        <v>375</v>
      </c>
      <c r="B41" s="293" t="s">
        <v>59</v>
      </c>
      <c r="C41" s="294"/>
      <c r="D41" s="286">
        <v>179486918</v>
      </c>
      <c r="E41" s="286">
        <v>362826272</v>
      </c>
      <c r="F41" s="290"/>
      <c r="G41" s="249"/>
      <c r="H41" s="291"/>
      <c r="I41" s="291"/>
      <c r="J41" s="249"/>
      <c r="K41" s="249"/>
      <c r="L41" s="249"/>
    </row>
    <row r="42" spans="1:12" s="250" customFormat="1" ht="25.5">
      <c r="A42" s="292" t="s">
        <v>376</v>
      </c>
      <c r="B42" s="293" t="s">
        <v>10</v>
      </c>
      <c r="C42" s="294"/>
      <c r="D42" s="286">
        <v>104</v>
      </c>
      <c r="E42" s="286">
        <v>495943</v>
      </c>
      <c r="F42" s="290"/>
      <c r="G42" s="249"/>
      <c r="H42" s="291"/>
      <c r="I42" s="291"/>
      <c r="J42" s="249"/>
      <c r="K42" s="249"/>
      <c r="L42" s="249"/>
    </row>
    <row r="43" spans="1:12" s="250" customFormat="1" ht="25.5">
      <c r="A43" s="292" t="s">
        <v>377</v>
      </c>
      <c r="B43" s="293" t="s">
        <v>60</v>
      </c>
      <c r="C43" s="294"/>
      <c r="D43" s="286">
        <v>173960178</v>
      </c>
      <c r="E43" s="286">
        <v>152134254</v>
      </c>
      <c r="F43" s="290"/>
      <c r="G43" s="249"/>
      <c r="H43" s="291"/>
      <c r="I43" s="291"/>
      <c r="J43" s="249"/>
      <c r="K43" s="249"/>
      <c r="L43" s="249"/>
    </row>
    <row r="44" spans="1:12" s="250" customFormat="1" ht="25.5">
      <c r="A44" s="292" t="s">
        <v>378</v>
      </c>
      <c r="B44" s="293" t="s">
        <v>61</v>
      </c>
      <c r="C44" s="294"/>
      <c r="D44" s="286"/>
      <c r="E44" s="286"/>
      <c r="F44" s="290"/>
      <c r="G44" s="249"/>
      <c r="H44" s="291"/>
      <c r="I44" s="291"/>
      <c r="J44" s="249"/>
      <c r="K44" s="249"/>
      <c r="L44" s="249"/>
    </row>
    <row r="45" spans="1:12" s="250" customFormat="1" ht="25.5">
      <c r="A45" s="284" t="s">
        <v>379</v>
      </c>
      <c r="B45" s="288" t="s">
        <v>5</v>
      </c>
      <c r="C45" s="295"/>
      <c r="D45" s="296">
        <v>466463140</v>
      </c>
      <c r="E45" s="296">
        <v>666202152</v>
      </c>
      <c r="F45" s="290"/>
      <c r="G45" s="249"/>
      <c r="H45" s="291"/>
      <c r="I45" s="291"/>
      <c r="J45" s="249"/>
      <c r="K45" s="249"/>
      <c r="L45" s="249"/>
    </row>
    <row r="46" spans="1:12" s="250" customFormat="1" ht="38.25">
      <c r="A46" s="284" t="s">
        <v>380</v>
      </c>
      <c r="B46" s="288" t="s">
        <v>11</v>
      </c>
      <c r="C46" s="295"/>
      <c r="D46" s="296">
        <v>113197601214</v>
      </c>
      <c r="E46" s="296">
        <v>113531164400</v>
      </c>
      <c r="F46" s="290"/>
      <c r="G46" s="249"/>
      <c r="H46" s="291"/>
      <c r="I46" s="291"/>
      <c r="J46" s="249"/>
      <c r="K46" s="249"/>
      <c r="L46" s="249"/>
    </row>
    <row r="47" spans="1:12" s="250" customFormat="1" ht="25.5">
      <c r="A47" s="292" t="s">
        <v>381</v>
      </c>
      <c r="B47" s="293" t="s">
        <v>12</v>
      </c>
      <c r="C47" s="294"/>
      <c r="D47" s="286">
        <v>95991422800</v>
      </c>
      <c r="E47" s="286">
        <v>96401744700</v>
      </c>
      <c r="F47" s="290"/>
      <c r="G47" s="249"/>
      <c r="H47" s="291"/>
      <c r="I47" s="291"/>
      <c r="J47" s="249"/>
      <c r="K47" s="249"/>
      <c r="L47" s="249"/>
    </row>
    <row r="48" spans="1:12" s="250" customFormat="1" ht="25.5">
      <c r="A48" s="292" t="s">
        <v>382</v>
      </c>
      <c r="B48" s="293" t="s">
        <v>13</v>
      </c>
      <c r="C48" s="294"/>
      <c r="D48" s="286">
        <v>1349069157100</v>
      </c>
      <c r="E48" s="286">
        <v>1316252940000</v>
      </c>
      <c r="F48" s="290"/>
      <c r="G48" s="249"/>
      <c r="H48" s="291"/>
      <c r="I48" s="291"/>
      <c r="J48" s="249"/>
      <c r="K48" s="249"/>
      <c r="L48" s="249"/>
    </row>
    <row r="49" spans="1:12" s="250" customFormat="1" ht="25.5">
      <c r="A49" s="292" t="s">
        <v>383</v>
      </c>
      <c r="B49" s="293" t="s">
        <v>62</v>
      </c>
      <c r="C49" s="294"/>
      <c r="D49" s="286">
        <v>-1253077734300</v>
      </c>
      <c r="E49" s="286">
        <v>-1219851195300</v>
      </c>
      <c r="F49" s="290"/>
      <c r="G49" s="249"/>
      <c r="H49" s="291"/>
      <c r="I49" s="291"/>
      <c r="J49" s="249"/>
      <c r="K49" s="249"/>
      <c r="L49" s="249"/>
    </row>
    <row r="50" spans="1:12" s="250" customFormat="1" ht="25.5">
      <c r="A50" s="292" t="s">
        <v>384</v>
      </c>
      <c r="B50" s="293" t="s">
        <v>63</v>
      </c>
      <c r="C50" s="294"/>
      <c r="D50" s="286">
        <v>7131670315</v>
      </c>
      <c r="E50" s="286">
        <v>7227976854</v>
      </c>
      <c r="F50" s="290"/>
      <c r="G50" s="249"/>
      <c r="H50" s="291"/>
      <c r="I50" s="291"/>
      <c r="J50" s="249"/>
      <c r="K50" s="249"/>
      <c r="L50" s="249"/>
    </row>
    <row r="51" spans="1:12" s="250" customFormat="1" ht="25.5">
      <c r="A51" s="292" t="s">
        <v>385</v>
      </c>
      <c r="B51" s="293" t="s">
        <v>14</v>
      </c>
      <c r="C51" s="294"/>
      <c r="D51" s="286">
        <v>10074508099</v>
      </c>
      <c r="E51" s="286">
        <v>9901442846</v>
      </c>
      <c r="F51" s="290"/>
      <c r="G51" s="249"/>
      <c r="H51" s="291"/>
      <c r="I51" s="291"/>
      <c r="J51" s="249"/>
      <c r="K51" s="249"/>
      <c r="L51" s="249"/>
    </row>
    <row r="52" spans="1:12" s="250" customFormat="1" ht="38.25">
      <c r="A52" s="284" t="s">
        <v>386</v>
      </c>
      <c r="B52" s="288" t="s">
        <v>15</v>
      </c>
      <c r="C52" s="295"/>
      <c r="D52" s="302">
        <v>11792.47</v>
      </c>
      <c r="E52" s="302">
        <v>11776.87</v>
      </c>
      <c r="F52" s="290"/>
      <c r="G52" s="249"/>
      <c r="H52" s="291"/>
      <c r="I52" s="291"/>
      <c r="J52" s="249"/>
      <c r="K52" s="249"/>
      <c r="L52" s="249"/>
    </row>
    <row r="53" spans="1:12" s="250" customFormat="1" ht="25.5">
      <c r="A53" s="284" t="s">
        <v>387</v>
      </c>
      <c r="B53" s="288" t="s">
        <v>64</v>
      </c>
      <c r="C53" s="295"/>
      <c r="D53" s="286"/>
      <c r="E53" s="302"/>
      <c r="F53" s="290"/>
      <c r="G53" s="249"/>
      <c r="H53" s="291"/>
      <c r="I53" s="291"/>
      <c r="J53" s="249"/>
      <c r="K53" s="249"/>
      <c r="L53" s="249"/>
    </row>
    <row r="54" spans="1:12" s="250" customFormat="1" ht="28.5" customHeight="1">
      <c r="A54" s="292" t="s">
        <v>388</v>
      </c>
      <c r="B54" s="293" t="s">
        <v>65</v>
      </c>
      <c r="C54" s="294"/>
      <c r="D54" s="286"/>
      <c r="E54" s="303"/>
      <c r="F54" s="290"/>
      <c r="G54" s="249"/>
      <c r="H54" s="291"/>
      <c r="I54" s="291"/>
      <c r="J54" s="249"/>
      <c r="K54" s="249"/>
      <c r="L54" s="249"/>
    </row>
    <row r="55" spans="1:12" s="250" customFormat="1" ht="38.25">
      <c r="A55" s="292" t="s">
        <v>389</v>
      </c>
      <c r="B55" s="293" t="s">
        <v>66</v>
      </c>
      <c r="C55" s="294"/>
      <c r="D55" s="286"/>
      <c r="E55" s="303"/>
      <c r="F55" s="290"/>
      <c r="G55" s="249"/>
      <c r="H55" s="291"/>
      <c r="I55" s="291"/>
      <c r="J55" s="249"/>
      <c r="K55" s="249"/>
      <c r="L55" s="249"/>
    </row>
    <row r="56" spans="1:12" s="250" customFormat="1" ht="29.25" customHeight="1">
      <c r="A56" s="284" t="s">
        <v>390</v>
      </c>
      <c r="B56" s="288" t="s">
        <v>67</v>
      </c>
      <c r="C56" s="295"/>
      <c r="D56" s="286"/>
      <c r="E56" s="302"/>
      <c r="F56" s="290"/>
      <c r="G56" s="249"/>
      <c r="H56" s="291"/>
      <c r="I56" s="291"/>
      <c r="J56" s="249"/>
      <c r="K56" s="249"/>
      <c r="L56" s="249"/>
    </row>
    <row r="57" spans="1:12" s="250" customFormat="1" ht="25.5">
      <c r="A57" s="292" t="s">
        <v>391</v>
      </c>
      <c r="B57" s="293" t="s">
        <v>68</v>
      </c>
      <c r="C57" s="294"/>
      <c r="D57" s="286"/>
      <c r="E57" s="303"/>
      <c r="F57" s="290"/>
      <c r="G57" s="249"/>
      <c r="H57" s="291"/>
      <c r="I57" s="291"/>
      <c r="J57" s="249"/>
      <c r="K57" s="249"/>
      <c r="L57" s="249"/>
    </row>
    <row r="58" spans="1:12" s="250" customFormat="1" ht="25.5">
      <c r="A58" s="292" t="s">
        <v>392</v>
      </c>
      <c r="B58" s="293" t="s">
        <v>69</v>
      </c>
      <c r="C58" s="294"/>
      <c r="D58" s="286"/>
      <c r="E58" s="303"/>
      <c r="F58" s="290"/>
      <c r="G58" s="249"/>
      <c r="H58" s="291"/>
      <c r="I58" s="291"/>
      <c r="J58" s="249"/>
      <c r="K58" s="249"/>
      <c r="L58" s="249"/>
    </row>
    <row r="59" spans="1:12" s="250" customFormat="1" ht="25.5">
      <c r="A59" s="292" t="s">
        <v>393</v>
      </c>
      <c r="B59" s="293" t="s">
        <v>70</v>
      </c>
      <c r="C59" s="294"/>
      <c r="D59" s="286"/>
      <c r="E59" s="303"/>
      <c r="F59" s="290"/>
      <c r="G59" s="249"/>
      <c r="H59" s="291"/>
      <c r="I59" s="291"/>
      <c r="J59" s="249"/>
      <c r="K59" s="249"/>
      <c r="L59" s="249"/>
    </row>
    <row r="60" spans="1:12" s="250" customFormat="1" ht="25.5">
      <c r="A60" s="292" t="s">
        <v>394</v>
      </c>
      <c r="B60" s="293" t="s">
        <v>71</v>
      </c>
      <c r="C60" s="294"/>
      <c r="D60" s="304">
        <v>9599142.2799999993</v>
      </c>
      <c r="E60" s="304">
        <v>9640174.4700000007</v>
      </c>
      <c r="F60" s="290"/>
      <c r="G60" s="249"/>
      <c r="H60" s="291"/>
      <c r="I60" s="291"/>
      <c r="J60" s="249"/>
      <c r="K60" s="249"/>
      <c r="L60" s="249"/>
    </row>
    <row r="61" spans="1:12" s="250" customFormat="1">
      <c r="A61" s="305"/>
      <c r="B61" s="306"/>
      <c r="C61" s="255"/>
      <c r="D61" s="307"/>
      <c r="E61" s="307"/>
      <c r="F61" s="283"/>
      <c r="G61" s="249"/>
      <c r="H61" s="249"/>
      <c r="I61" s="249"/>
      <c r="J61" s="249"/>
      <c r="K61" s="249"/>
      <c r="L61" s="249"/>
    </row>
    <row r="62" spans="1:12" s="250" customFormat="1">
      <c r="A62" s="308"/>
      <c r="B62" s="251"/>
      <c r="C62" s="251"/>
      <c r="D62" s="309"/>
      <c r="E62" s="309"/>
      <c r="F62" s="283"/>
      <c r="G62" s="249"/>
      <c r="H62" s="249"/>
      <c r="I62" s="249"/>
      <c r="J62" s="249"/>
      <c r="K62" s="249"/>
      <c r="L62" s="249"/>
    </row>
    <row r="63" spans="1:12" s="250" customFormat="1">
      <c r="A63" s="270" t="s">
        <v>176</v>
      </c>
      <c r="B63" s="271"/>
      <c r="C63" s="272"/>
      <c r="D63" s="273" t="s">
        <v>177</v>
      </c>
      <c r="E63" s="273"/>
      <c r="F63" s="283"/>
      <c r="G63" s="249"/>
      <c r="H63" s="249"/>
      <c r="I63" s="249"/>
      <c r="J63" s="249"/>
      <c r="K63" s="249"/>
      <c r="L63" s="249"/>
    </row>
    <row r="64" spans="1:12" s="250" customFormat="1">
      <c r="A64" s="310" t="s">
        <v>178</v>
      </c>
      <c r="B64" s="271"/>
      <c r="C64" s="272"/>
      <c r="D64" s="311" t="s">
        <v>179</v>
      </c>
      <c r="E64" s="311"/>
      <c r="F64" s="283"/>
      <c r="G64" s="249"/>
      <c r="H64" s="249"/>
      <c r="I64" s="249"/>
      <c r="J64" s="249"/>
      <c r="K64" s="249"/>
      <c r="L64" s="249"/>
    </row>
    <row r="65" spans="1:12" s="250" customFormat="1">
      <c r="A65" s="271"/>
      <c r="B65" s="271"/>
      <c r="C65" s="272"/>
      <c r="D65" s="272"/>
      <c r="E65" s="272"/>
      <c r="F65" s="283"/>
      <c r="G65" s="249"/>
      <c r="H65" s="249"/>
      <c r="I65" s="249"/>
      <c r="J65" s="249"/>
      <c r="K65" s="249"/>
      <c r="L65" s="249"/>
    </row>
    <row r="66" spans="1:12" s="250" customFormat="1">
      <c r="A66" s="271"/>
      <c r="B66" s="271"/>
      <c r="C66" s="272"/>
      <c r="D66" s="272"/>
      <c r="E66" s="272"/>
      <c r="F66" s="283"/>
      <c r="G66" s="249"/>
      <c r="H66" s="249"/>
      <c r="I66" s="249"/>
      <c r="J66" s="249"/>
      <c r="K66" s="249"/>
      <c r="L66" s="249"/>
    </row>
    <row r="67" spans="1:12" s="250" customFormat="1">
      <c r="A67" s="271"/>
      <c r="B67" s="271"/>
      <c r="C67" s="272"/>
      <c r="D67" s="272"/>
      <c r="E67" s="272"/>
      <c r="F67" s="283"/>
      <c r="G67" s="249"/>
      <c r="H67" s="249"/>
      <c r="I67" s="249"/>
      <c r="J67" s="249"/>
      <c r="K67" s="249"/>
      <c r="L67" s="249"/>
    </row>
    <row r="68" spans="1:12" s="250" customFormat="1">
      <c r="A68" s="271"/>
      <c r="B68" s="271"/>
      <c r="C68" s="272"/>
      <c r="D68" s="272"/>
      <c r="E68" s="272"/>
      <c r="F68" s="283"/>
      <c r="G68" s="249"/>
      <c r="H68" s="249"/>
      <c r="I68" s="249"/>
      <c r="J68" s="249"/>
      <c r="K68" s="249"/>
      <c r="L68" s="249"/>
    </row>
    <row r="69" spans="1:12" s="250" customFormat="1">
      <c r="A69" s="271"/>
      <c r="B69" s="271"/>
      <c r="C69" s="272"/>
      <c r="D69" s="272"/>
      <c r="E69" s="272"/>
      <c r="F69" s="283"/>
      <c r="G69" s="249"/>
      <c r="H69" s="249"/>
      <c r="I69" s="249"/>
      <c r="J69" s="249"/>
      <c r="K69" s="249"/>
      <c r="L69" s="249"/>
    </row>
    <row r="70" spans="1:12" s="250" customFormat="1">
      <c r="A70" s="271"/>
      <c r="B70" s="271"/>
      <c r="C70" s="272"/>
      <c r="D70" s="272"/>
      <c r="E70" s="272"/>
      <c r="F70" s="283"/>
      <c r="G70" s="249"/>
      <c r="H70" s="249"/>
      <c r="I70" s="249"/>
      <c r="J70" s="249"/>
      <c r="K70" s="249"/>
      <c r="L70" s="249"/>
    </row>
    <row r="71" spans="1:12" s="250" customFormat="1">
      <c r="A71" s="276"/>
      <c r="B71" s="276"/>
      <c r="C71" s="272"/>
      <c r="D71" s="277"/>
      <c r="E71" s="277"/>
      <c r="F71" s="283"/>
      <c r="G71" s="249"/>
      <c r="H71" s="249"/>
      <c r="I71" s="249"/>
      <c r="J71" s="249"/>
      <c r="K71" s="249"/>
      <c r="L71" s="249"/>
    </row>
    <row r="72" spans="1:12" s="250" customFormat="1">
      <c r="A72" s="270" t="s">
        <v>238</v>
      </c>
      <c r="B72" s="271"/>
      <c r="C72" s="272"/>
      <c r="D72" s="312" t="s">
        <v>480</v>
      </c>
      <c r="E72" s="273"/>
      <c r="F72" s="283"/>
      <c r="G72" s="249"/>
      <c r="H72" s="249"/>
      <c r="I72" s="249"/>
      <c r="J72" s="249"/>
      <c r="K72" s="249"/>
      <c r="L72" s="249"/>
    </row>
    <row r="73" spans="1:12" s="250" customFormat="1">
      <c r="A73" s="270" t="s">
        <v>641</v>
      </c>
      <c r="B73" s="271"/>
      <c r="C73" s="272"/>
      <c r="D73" s="273"/>
      <c r="E73" s="273"/>
      <c r="F73" s="283"/>
      <c r="G73" s="249"/>
      <c r="H73" s="249"/>
      <c r="I73" s="249"/>
      <c r="J73" s="249"/>
      <c r="K73" s="249"/>
      <c r="L73" s="249"/>
    </row>
    <row r="74" spans="1:12" s="250" customFormat="1">
      <c r="A74" s="250" t="s">
        <v>239</v>
      </c>
      <c r="B74" s="271"/>
      <c r="C74" s="272"/>
      <c r="D74" s="272"/>
      <c r="E74" s="272"/>
      <c r="F74" s="283"/>
      <c r="G74" s="249"/>
      <c r="H74" s="249"/>
      <c r="I74" s="249"/>
      <c r="J74" s="249"/>
      <c r="K74" s="249"/>
      <c r="L74" s="249"/>
    </row>
    <row r="75" spans="1:12" s="250" customFormat="1">
      <c r="A75" s="252"/>
      <c r="B75" s="252"/>
      <c r="E75" s="279"/>
      <c r="F75" s="283"/>
      <c r="G75" s="249"/>
      <c r="H75" s="249"/>
      <c r="I75" s="249"/>
      <c r="J75" s="249"/>
      <c r="K75" s="249"/>
      <c r="L75" s="249"/>
    </row>
    <row r="76" spans="1:12" s="250" customFormat="1">
      <c r="A76" s="252"/>
      <c r="B76" s="252"/>
      <c r="E76" s="279"/>
      <c r="F76" s="283"/>
      <c r="G76" s="249"/>
      <c r="H76" s="249"/>
      <c r="I76" s="249"/>
      <c r="J76" s="249"/>
      <c r="K76" s="249"/>
      <c r="L76" s="249"/>
    </row>
    <row r="77" spans="1:12" s="250" customFormat="1">
      <c r="A77" s="464"/>
      <c r="B77" s="464"/>
      <c r="C77" s="313"/>
      <c r="D77" s="464"/>
      <c r="E77" s="464"/>
      <c r="F77" s="283"/>
      <c r="G77" s="249"/>
      <c r="H77" s="249"/>
      <c r="I77" s="249"/>
      <c r="J77" s="249"/>
      <c r="K77" s="249"/>
      <c r="L77" s="249"/>
    </row>
    <row r="78" spans="1:12" s="250" customFormat="1">
      <c r="A78" s="465"/>
      <c r="B78" s="465"/>
      <c r="C78" s="314"/>
      <c r="D78" s="465"/>
      <c r="E78" s="465"/>
      <c r="F78" s="283"/>
      <c r="G78" s="249"/>
      <c r="H78" s="249"/>
      <c r="I78" s="249"/>
      <c r="J78" s="249"/>
      <c r="K78" s="249"/>
      <c r="L78" s="249"/>
    </row>
    <row r="79" spans="1:12" s="250" customFormat="1" ht="13.15" customHeight="1">
      <c r="A79" s="470"/>
      <c r="B79" s="470"/>
      <c r="C79" s="315"/>
      <c r="D79" s="469"/>
      <c r="E79" s="469"/>
      <c r="F79" s="283"/>
      <c r="G79" s="249"/>
      <c r="H79" s="249"/>
      <c r="I79" s="249"/>
      <c r="J79" s="249"/>
      <c r="K79" s="249"/>
      <c r="L79" s="249"/>
    </row>
    <row r="80" spans="1:12" s="250" customFormat="1">
      <c r="F80" s="283"/>
      <c r="G80" s="249"/>
      <c r="H80" s="249"/>
      <c r="I80" s="249"/>
      <c r="J80" s="249"/>
      <c r="K80" s="249"/>
      <c r="L80" s="249"/>
    </row>
    <row r="81" spans="6:12" s="250" customFormat="1">
      <c r="F81" s="283"/>
      <c r="G81" s="249"/>
      <c r="H81" s="249"/>
      <c r="I81" s="249"/>
      <c r="J81" s="249"/>
      <c r="K81" s="249"/>
      <c r="L81" s="249"/>
    </row>
    <row r="82" spans="6:12" s="250" customFormat="1">
      <c r="F82" s="283"/>
      <c r="G82" s="249"/>
      <c r="H82" s="249"/>
      <c r="I82" s="249"/>
      <c r="J82" s="249"/>
      <c r="K82" s="249"/>
      <c r="L82" s="249"/>
    </row>
    <row r="83" spans="6:12" s="250" customFormat="1">
      <c r="F83" s="283"/>
      <c r="G83" s="249"/>
      <c r="H83" s="249"/>
      <c r="I83" s="249"/>
      <c r="J83" s="249"/>
      <c r="K83" s="249"/>
      <c r="L83" s="249"/>
    </row>
    <row r="84" spans="6:12" s="250" customFormat="1">
      <c r="F84" s="283"/>
      <c r="G84" s="249"/>
      <c r="H84" s="249"/>
      <c r="I84" s="249"/>
      <c r="J84" s="249"/>
      <c r="K84" s="249"/>
      <c r="L84" s="249"/>
    </row>
    <row r="85" spans="6:12" s="250" customFormat="1">
      <c r="F85" s="283"/>
      <c r="G85" s="249"/>
      <c r="H85" s="249"/>
      <c r="I85" s="249"/>
      <c r="J85" s="249"/>
      <c r="K85" s="249"/>
      <c r="L85" s="249"/>
    </row>
    <row r="86" spans="6:12" s="250" customFormat="1">
      <c r="F86" s="283"/>
      <c r="G86" s="249"/>
      <c r="H86" s="249"/>
      <c r="I86" s="249"/>
      <c r="J86" s="249"/>
      <c r="K86" s="249"/>
      <c r="L86" s="249"/>
    </row>
    <row r="87" spans="6:12" s="250" customFormat="1">
      <c r="F87" s="283"/>
      <c r="G87" s="249"/>
      <c r="H87" s="249"/>
      <c r="I87" s="249"/>
      <c r="J87" s="249"/>
      <c r="K87" s="249"/>
      <c r="L87" s="249"/>
    </row>
    <row r="88" spans="6:12" s="250" customFormat="1">
      <c r="F88" s="283"/>
      <c r="G88" s="249"/>
      <c r="H88" s="249"/>
      <c r="I88" s="249"/>
      <c r="J88" s="249"/>
      <c r="K88" s="249"/>
      <c r="L88" s="249"/>
    </row>
    <row r="89" spans="6:12" s="250" customFormat="1">
      <c r="F89" s="283"/>
      <c r="G89" s="249"/>
      <c r="H89" s="249"/>
      <c r="I89" s="249"/>
      <c r="J89" s="249"/>
      <c r="K89" s="249"/>
      <c r="L89" s="249"/>
    </row>
    <row r="90" spans="6:12" s="250" customFormat="1">
      <c r="F90" s="283"/>
      <c r="G90" s="249"/>
      <c r="H90" s="249"/>
      <c r="I90" s="249"/>
      <c r="J90" s="249"/>
      <c r="K90" s="249"/>
      <c r="L90" s="249"/>
    </row>
    <row r="91" spans="6:12" s="250" customFormat="1">
      <c r="F91" s="283"/>
      <c r="G91" s="249"/>
      <c r="H91" s="249"/>
      <c r="I91" s="249"/>
      <c r="J91" s="249"/>
      <c r="K91" s="249"/>
      <c r="L91" s="249"/>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view="pageBreakPreview" topLeftCell="A39" zoomScaleNormal="100" zoomScaleSheetLayoutView="100" workbookViewId="0">
      <selection activeCell="D55" sqref="D55"/>
    </sheetView>
  </sheetViews>
  <sheetFormatPr defaultRowHeight="15"/>
  <cols>
    <col min="1" max="1" width="9.28515625" style="317" bestFit="1" customWidth="1"/>
    <col min="2" max="2" width="50" style="317" customWidth="1"/>
    <col min="3" max="3" width="13.5703125" style="317" customWidth="1"/>
    <col min="4" max="4" width="22.5703125" style="365" customWidth="1"/>
    <col min="5" max="5" width="22" style="365" customWidth="1"/>
    <col min="6" max="6" width="23.5703125" style="322" customWidth="1"/>
    <col min="7" max="7" width="21.5703125" customWidth="1"/>
    <col min="8" max="8" width="18" hidden="1" customWidth="1"/>
    <col min="9" max="9" width="18.85546875" hidden="1" customWidth="1"/>
    <col min="10" max="10" width="0" hidden="1" customWidth="1"/>
    <col min="11" max="11" width="31.42578125" customWidth="1"/>
    <col min="12" max="13" width="18" style="249" bestFit="1" customWidth="1"/>
    <col min="14" max="14" width="18.140625" style="249" bestFit="1" customWidth="1"/>
    <col min="15" max="15" width="18" style="249" bestFit="1" customWidth="1"/>
    <col min="16" max="17" width="9.140625" style="249"/>
    <col min="18" max="18" width="15" style="249" bestFit="1" customWidth="1"/>
    <col min="19" max="19" width="9.140625" style="249"/>
    <col min="20" max="16384" width="9.140625" style="317"/>
  </cols>
  <sheetData>
    <row r="1" spans="1:19" ht="23.25" customHeight="1">
      <c r="A1" s="466" t="s">
        <v>543</v>
      </c>
      <c r="B1" s="466"/>
      <c r="C1" s="466"/>
      <c r="D1" s="466"/>
      <c r="E1" s="466"/>
      <c r="F1" s="466"/>
    </row>
    <row r="2" spans="1:19" ht="25.5" customHeight="1">
      <c r="A2" s="467" t="s">
        <v>544</v>
      </c>
      <c r="B2" s="467"/>
      <c r="C2" s="467"/>
      <c r="D2" s="467"/>
      <c r="E2" s="467"/>
      <c r="F2" s="467"/>
    </row>
    <row r="3" spans="1:19" ht="15" customHeight="1">
      <c r="A3" s="457" t="s">
        <v>281</v>
      </c>
      <c r="B3" s="457"/>
      <c r="C3" s="457"/>
      <c r="D3" s="457"/>
      <c r="E3" s="457"/>
      <c r="F3" s="457"/>
    </row>
    <row r="4" spans="1:19">
      <c r="A4" s="457"/>
      <c r="B4" s="457"/>
      <c r="C4" s="457"/>
      <c r="D4" s="457"/>
      <c r="E4" s="457"/>
      <c r="F4" s="457"/>
    </row>
    <row r="5" spans="1:19">
      <c r="A5" s="468" t="s">
        <v>662</v>
      </c>
      <c r="B5" s="468"/>
      <c r="C5" s="468"/>
      <c r="D5" s="468"/>
      <c r="E5" s="468"/>
      <c r="F5" s="468"/>
    </row>
    <row r="6" spans="1:19">
      <c r="A6" s="281"/>
      <c r="B6" s="281"/>
      <c r="C6" s="281"/>
      <c r="D6" s="281"/>
      <c r="E6" s="281"/>
      <c r="F6" s="319"/>
    </row>
    <row r="7" spans="1:19" ht="30" customHeight="1">
      <c r="A7" s="454" t="s">
        <v>246</v>
      </c>
      <c r="B7" s="454"/>
      <c r="C7" s="454" t="s">
        <v>311</v>
      </c>
      <c r="D7" s="454"/>
      <c r="E7" s="454"/>
      <c r="F7" s="454"/>
    </row>
    <row r="8" spans="1:19" ht="30" customHeight="1">
      <c r="A8" s="454" t="s">
        <v>244</v>
      </c>
      <c r="B8" s="454"/>
      <c r="C8" s="454" t="s">
        <v>479</v>
      </c>
      <c r="D8" s="454"/>
      <c r="E8" s="454"/>
      <c r="F8" s="454"/>
    </row>
    <row r="9" spans="1:19" ht="30" customHeight="1">
      <c r="A9" s="452" t="s">
        <v>243</v>
      </c>
      <c r="B9" s="452"/>
      <c r="C9" s="452" t="s">
        <v>245</v>
      </c>
      <c r="D9" s="452"/>
      <c r="E9" s="452"/>
      <c r="F9" s="452"/>
    </row>
    <row r="10" spans="1:19" ht="30" customHeight="1">
      <c r="A10" s="452" t="s">
        <v>247</v>
      </c>
      <c r="B10" s="452"/>
      <c r="C10" s="452" t="s">
        <v>668</v>
      </c>
      <c r="D10" s="452"/>
      <c r="E10" s="452"/>
      <c r="F10" s="452"/>
    </row>
    <row r="11" spans="1:19" ht="19.5" customHeight="1">
      <c r="A11" s="247"/>
      <c r="B11" s="247"/>
      <c r="C11" s="247"/>
      <c r="D11" s="247"/>
      <c r="E11" s="247"/>
      <c r="F11" s="247"/>
    </row>
    <row r="12" spans="1:19" ht="21.75" customHeight="1">
      <c r="A12" s="320" t="s">
        <v>282</v>
      </c>
      <c r="D12" s="321"/>
      <c r="E12" s="321"/>
    </row>
    <row r="13" spans="1:19" ht="53.25" customHeight="1">
      <c r="A13" s="323" t="s">
        <v>199</v>
      </c>
      <c r="B13" s="323" t="s">
        <v>200</v>
      </c>
      <c r="C13" s="323" t="s">
        <v>201</v>
      </c>
      <c r="D13" s="282" t="s">
        <v>305</v>
      </c>
      <c r="E13" s="324" t="s">
        <v>306</v>
      </c>
      <c r="F13" s="325" t="s">
        <v>234</v>
      </c>
    </row>
    <row r="14" spans="1:19" s="333" customFormat="1" ht="25.5">
      <c r="A14" s="327" t="s">
        <v>46</v>
      </c>
      <c r="B14" s="328" t="s">
        <v>250</v>
      </c>
      <c r="C14" s="266" t="s">
        <v>88</v>
      </c>
      <c r="D14" s="329"/>
      <c r="E14" s="330"/>
      <c r="F14" s="331"/>
      <c r="G14"/>
      <c r="H14"/>
      <c r="I14"/>
      <c r="J14"/>
      <c r="K14"/>
      <c r="L14" s="249"/>
      <c r="M14" s="249"/>
      <c r="N14" s="249"/>
      <c r="O14" s="249"/>
      <c r="P14" s="249"/>
      <c r="Q14" s="249"/>
      <c r="R14" s="249"/>
      <c r="S14" s="249"/>
    </row>
    <row r="15" spans="1:19" s="333" customFormat="1" ht="25.5">
      <c r="A15" s="327" t="s">
        <v>89</v>
      </c>
      <c r="B15" s="266" t="s">
        <v>395</v>
      </c>
      <c r="C15" s="266" t="s">
        <v>90</v>
      </c>
      <c r="D15" s="334">
        <v>8605759409</v>
      </c>
      <c r="E15" s="335">
        <v>15135055522</v>
      </c>
      <c r="F15" s="336">
        <v>0.62585892381713171</v>
      </c>
      <c r="G15"/>
      <c r="H15"/>
      <c r="I15"/>
      <c r="J15"/>
      <c r="K15"/>
      <c r="L15" s="337"/>
      <c r="M15" s="337"/>
      <c r="N15" s="337"/>
      <c r="O15" s="338"/>
      <c r="P15" s="338"/>
      <c r="Q15" s="338"/>
      <c r="R15" s="338"/>
      <c r="S15" s="249"/>
    </row>
    <row r="16" spans="1:19" s="333" customFormat="1" ht="25.5">
      <c r="A16" s="327"/>
      <c r="B16" s="339" t="s">
        <v>545</v>
      </c>
      <c r="C16" s="266" t="s">
        <v>91</v>
      </c>
      <c r="D16" s="334">
        <v>1000000000</v>
      </c>
      <c r="E16" s="334">
        <v>5000000000</v>
      </c>
      <c r="F16" s="336">
        <v>0.2</v>
      </c>
      <c r="G16"/>
      <c r="H16"/>
      <c r="I16"/>
      <c r="J16"/>
      <c r="K16"/>
      <c r="L16" s="337"/>
      <c r="M16" s="337"/>
      <c r="N16" s="337"/>
      <c r="O16" s="338"/>
      <c r="P16" s="338"/>
      <c r="Q16" s="338"/>
      <c r="R16" s="338"/>
      <c r="S16" s="249"/>
    </row>
    <row r="17" spans="1:19" s="333" customFormat="1" ht="25.5">
      <c r="A17" s="327"/>
      <c r="B17" s="339" t="s">
        <v>396</v>
      </c>
      <c r="C17" s="266" t="s">
        <v>92</v>
      </c>
      <c r="D17" s="334">
        <v>7605759409</v>
      </c>
      <c r="E17" s="335">
        <v>10135055522</v>
      </c>
      <c r="F17" s="336">
        <v>0.86919802849736172</v>
      </c>
      <c r="G17"/>
      <c r="H17"/>
      <c r="I17"/>
      <c r="J17"/>
      <c r="K17"/>
      <c r="L17" s="337"/>
      <c r="M17" s="337"/>
      <c r="N17" s="337"/>
      <c r="O17" s="338"/>
      <c r="P17" s="338"/>
      <c r="Q17" s="338"/>
      <c r="R17" s="338"/>
      <c r="S17" s="249"/>
    </row>
    <row r="18" spans="1:19" s="333" customFormat="1" ht="25.5">
      <c r="A18" s="327" t="s">
        <v>93</v>
      </c>
      <c r="B18" s="266" t="s">
        <v>398</v>
      </c>
      <c r="C18" s="266" t="s">
        <v>94</v>
      </c>
      <c r="D18" s="334">
        <v>101582914228</v>
      </c>
      <c r="E18" s="335">
        <v>95894867179</v>
      </c>
      <c r="F18" s="336">
        <v>2.2316737688076334</v>
      </c>
      <c r="G18"/>
      <c r="H18"/>
      <c r="I18"/>
      <c r="J18"/>
      <c r="K18"/>
      <c r="L18" s="337"/>
      <c r="M18" s="337"/>
      <c r="N18" s="337"/>
      <c r="O18" s="338"/>
      <c r="P18" s="338"/>
      <c r="Q18" s="338"/>
      <c r="R18" s="338"/>
      <c r="S18" s="249"/>
    </row>
    <row r="19" spans="1:19" s="333" customFormat="1" ht="25.5">
      <c r="A19" s="327"/>
      <c r="B19" s="339" t="s">
        <v>399</v>
      </c>
      <c r="C19" s="266" t="s">
        <v>95</v>
      </c>
      <c r="D19" s="335"/>
      <c r="E19" s="335"/>
      <c r="F19" s="336"/>
      <c r="G19"/>
      <c r="H19"/>
      <c r="I19"/>
      <c r="J19"/>
      <c r="K19"/>
      <c r="L19" s="337"/>
      <c r="M19" s="337"/>
      <c r="N19" s="337"/>
      <c r="O19" s="338"/>
      <c r="P19" s="338"/>
      <c r="Q19" s="338"/>
      <c r="R19" s="338"/>
      <c r="S19" s="249"/>
    </row>
    <row r="20" spans="1:19" s="333" customFormat="1" ht="25.5">
      <c r="A20" s="327"/>
      <c r="B20" s="339" t="s">
        <v>400</v>
      </c>
      <c r="C20" s="266" t="s">
        <v>96</v>
      </c>
      <c r="D20" s="334">
        <v>78687257048</v>
      </c>
      <c r="E20" s="335">
        <v>72999209999</v>
      </c>
      <c r="F20" s="336">
        <v>1.9912024118355782</v>
      </c>
      <c r="G20"/>
      <c r="H20"/>
      <c r="I20"/>
      <c r="J20"/>
      <c r="K20"/>
      <c r="L20" s="337"/>
      <c r="M20" s="337"/>
      <c r="N20" s="337"/>
      <c r="O20" s="338"/>
      <c r="P20" s="338"/>
      <c r="Q20" s="338"/>
      <c r="R20" s="338"/>
      <c r="S20" s="249"/>
    </row>
    <row r="21" spans="1:19" s="333" customFormat="1" ht="25.5">
      <c r="A21" s="327"/>
      <c r="B21" s="339" t="s">
        <v>401</v>
      </c>
      <c r="C21" s="266" t="s">
        <v>181</v>
      </c>
      <c r="D21" s="334">
        <v>22895657180</v>
      </c>
      <c r="E21" s="335">
        <v>22895657180</v>
      </c>
      <c r="F21" s="336">
        <v>3.8151456759271962</v>
      </c>
      <c r="G21"/>
      <c r="H21"/>
      <c r="I21"/>
      <c r="J21"/>
      <c r="K21"/>
      <c r="L21" s="337"/>
      <c r="M21" s="337"/>
      <c r="N21" s="337"/>
      <c r="O21" s="338"/>
      <c r="P21" s="338"/>
      <c r="Q21" s="338"/>
      <c r="R21" s="338"/>
      <c r="S21" s="249"/>
    </row>
    <row r="22" spans="1:19" s="333" customFormat="1" ht="25.5">
      <c r="A22" s="327"/>
      <c r="B22" s="339" t="s">
        <v>290</v>
      </c>
      <c r="C22" s="266" t="s">
        <v>182</v>
      </c>
      <c r="D22" s="335"/>
      <c r="E22" s="335"/>
      <c r="F22" s="336"/>
      <c r="G22"/>
      <c r="H22"/>
      <c r="I22"/>
      <c r="J22"/>
      <c r="K22"/>
      <c r="L22" s="337"/>
      <c r="M22" s="337"/>
      <c r="N22" s="337"/>
      <c r="O22" s="338"/>
      <c r="P22" s="338"/>
      <c r="Q22" s="338"/>
      <c r="R22" s="338"/>
      <c r="S22" s="249"/>
    </row>
    <row r="23" spans="1:19" s="333" customFormat="1" ht="25.5">
      <c r="A23" s="327" t="s">
        <v>97</v>
      </c>
      <c r="B23" s="339" t="s">
        <v>575</v>
      </c>
      <c r="C23" s="266"/>
      <c r="D23" s="335"/>
      <c r="E23" s="335"/>
      <c r="F23" s="336"/>
      <c r="G23"/>
      <c r="H23"/>
      <c r="I23"/>
      <c r="J23"/>
      <c r="K23"/>
      <c r="L23" s="337"/>
      <c r="M23" s="337"/>
      <c r="N23" s="337"/>
      <c r="O23" s="338"/>
      <c r="P23" s="338"/>
      <c r="Q23" s="338"/>
      <c r="R23" s="338"/>
      <c r="S23" s="249"/>
    </row>
    <row r="24" spans="1:19" s="333" customFormat="1" ht="25.5">
      <c r="A24" s="327" t="s">
        <v>99</v>
      </c>
      <c r="B24" s="266" t="s">
        <v>402</v>
      </c>
      <c r="C24" s="266" t="s">
        <v>98</v>
      </c>
      <c r="D24" s="334">
        <v>1996883870</v>
      </c>
      <c r="E24" s="335">
        <v>1839615086</v>
      </c>
      <c r="F24" s="336">
        <v>2.1192768151054211</v>
      </c>
      <c r="G24"/>
      <c r="H24"/>
      <c r="I24"/>
      <c r="J24"/>
      <c r="K24"/>
      <c r="L24" s="337"/>
      <c r="M24" s="337"/>
      <c r="N24" s="337"/>
      <c r="O24" s="338"/>
      <c r="P24" s="338"/>
      <c r="Q24" s="338"/>
      <c r="R24" s="338"/>
      <c r="S24" s="249"/>
    </row>
    <row r="25" spans="1:19" s="333" customFormat="1" ht="25.5">
      <c r="A25" s="327" t="s">
        <v>101</v>
      </c>
      <c r="B25" s="266" t="s">
        <v>403</v>
      </c>
      <c r="C25" s="266" t="s">
        <v>100</v>
      </c>
      <c r="D25" s="334">
        <v>1478506847</v>
      </c>
      <c r="E25" s="335">
        <v>1327828765</v>
      </c>
      <c r="F25" s="336">
        <v>14.24700057459906</v>
      </c>
      <c r="G25"/>
      <c r="H25"/>
      <c r="I25"/>
      <c r="J25"/>
      <c r="K25"/>
      <c r="L25" s="337"/>
      <c r="M25" s="337"/>
      <c r="N25" s="337"/>
      <c r="O25" s="338"/>
      <c r="P25" s="338"/>
      <c r="Q25" s="338"/>
      <c r="R25" s="338"/>
      <c r="S25" s="249"/>
    </row>
    <row r="26" spans="1:19" s="333" customFormat="1" ht="25.5">
      <c r="A26" s="327" t="s">
        <v>103</v>
      </c>
      <c r="B26" s="266" t="s">
        <v>574</v>
      </c>
      <c r="C26" s="266"/>
      <c r="D26" s="335"/>
      <c r="E26" s="335"/>
      <c r="F26" s="336"/>
      <c r="G26"/>
      <c r="H26"/>
      <c r="I26"/>
      <c r="J26"/>
      <c r="K26"/>
      <c r="L26" s="337"/>
      <c r="M26" s="337"/>
      <c r="N26" s="337"/>
      <c r="O26" s="338"/>
      <c r="P26" s="338"/>
      <c r="Q26" s="338"/>
      <c r="R26" s="338"/>
      <c r="S26" s="249"/>
    </row>
    <row r="27" spans="1:19" s="333" customFormat="1" ht="25.5">
      <c r="A27" s="327" t="s">
        <v>105</v>
      </c>
      <c r="B27" s="266" t="s">
        <v>404</v>
      </c>
      <c r="C27" s="266" t="s">
        <v>102</v>
      </c>
      <c r="D27" s="335"/>
      <c r="E27" s="335"/>
      <c r="F27" s="336"/>
      <c r="G27"/>
      <c r="H27"/>
      <c r="I27"/>
      <c r="J27"/>
      <c r="K27"/>
      <c r="L27" s="337"/>
      <c r="M27" s="337"/>
      <c r="N27" s="337"/>
      <c r="O27" s="338"/>
      <c r="P27" s="338"/>
      <c r="Q27" s="338"/>
      <c r="R27" s="338"/>
      <c r="S27" s="249"/>
    </row>
    <row r="28" spans="1:19" s="333" customFormat="1" ht="25.5">
      <c r="A28" s="327" t="s">
        <v>107</v>
      </c>
      <c r="B28" s="266" t="s">
        <v>405</v>
      </c>
      <c r="C28" s="266" t="s">
        <v>104</v>
      </c>
      <c r="D28" s="335"/>
      <c r="E28" s="335"/>
      <c r="F28" s="336"/>
      <c r="G28"/>
      <c r="H28"/>
      <c r="I28"/>
      <c r="J28"/>
      <c r="K28"/>
      <c r="L28" s="337"/>
      <c r="M28" s="337"/>
      <c r="N28" s="337"/>
      <c r="O28" s="338"/>
      <c r="P28" s="338"/>
      <c r="Q28" s="338"/>
      <c r="R28" s="338"/>
      <c r="S28" s="249"/>
    </row>
    <row r="29" spans="1:19" s="333" customFormat="1" ht="25.5">
      <c r="A29" s="327" t="s">
        <v>546</v>
      </c>
      <c r="B29" s="266" t="s">
        <v>406</v>
      </c>
      <c r="C29" s="266" t="s">
        <v>106</v>
      </c>
      <c r="D29" s="335"/>
      <c r="E29" s="335"/>
      <c r="F29" s="336"/>
      <c r="G29"/>
      <c r="H29"/>
      <c r="I29"/>
      <c r="J29"/>
      <c r="K29"/>
      <c r="L29" s="337"/>
      <c r="M29" s="337"/>
      <c r="N29" s="337"/>
      <c r="O29" s="338"/>
      <c r="P29" s="338"/>
      <c r="Q29" s="338"/>
      <c r="R29" s="338"/>
      <c r="S29" s="249"/>
    </row>
    <row r="30" spans="1:19" s="344" customFormat="1" ht="25.5">
      <c r="A30" s="340" t="s">
        <v>547</v>
      </c>
      <c r="B30" s="328" t="s">
        <v>251</v>
      </c>
      <c r="C30" s="328" t="s">
        <v>108</v>
      </c>
      <c r="D30" s="341">
        <v>113664064354</v>
      </c>
      <c r="E30" s="342">
        <v>114197366552</v>
      </c>
      <c r="F30" s="343">
        <v>1.8845057157248164</v>
      </c>
      <c r="G30"/>
      <c r="H30"/>
      <c r="I30"/>
      <c r="J30"/>
      <c r="K30"/>
      <c r="L30" s="337"/>
      <c r="M30" s="337"/>
      <c r="N30" s="337"/>
      <c r="O30" s="338"/>
      <c r="P30" s="338"/>
      <c r="Q30" s="338"/>
      <c r="R30" s="338"/>
      <c r="S30" s="249"/>
    </row>
    <row r="31" spans="1:19" s="333" customFormat="1" ht="25.5">
      <c r="A31" s="340" t="s">
        <v>56</v>
      </c>
      <c r="B31" s="328" t="s">
        <v>252</v>
      </c>
      <c r="C31" s="266" t="s">
        <v>109</v>
      </c>
      <c r="D31" s="335"/>
      <c r="E31" s="335"/>
      <c r="F31" s="336"/>
      <c r="G31"/>
      <c r="H31"/>
      <c r="I31"/>
      <c r="J31"/>
      <c r="K31"/>
      <c r="L31" s="337"/>
      <c r="M31" s="337"/>
      <c r="N31" s="337"/>
      <c r="O31" s="338"/>
      <c r="P31" s="338"/>
      <c r="Q31" s="338"/>
      <c r="R31" s="338"/>
      <c r="S31" s="249"/>
    </row>
    <row r="32" spans="1:19" s="333" customFormat="1" ht="38.25">
      <c r="A32" s="340" t="s">
        <v>110</v>
      </c>
      <c r="B32" s="328" t="s">
        <v>548</v>
      </c>
      <c r="C32" s="266"/>
      <c r="D32" s="335"/>
      <c r="E32" s="335"/>
      <c r="F32" s="336"/>
      <c r="G32"/>
      <c r="H32"/>
      <c r="I32"/>
      <c r="J32"/>
      <c r="K32"/>
      <c r="L32" s="337"/>
      <c r="M32" s="337"/>
      <c r="N32" s="337"/>
      <c r="O32" s="338"/>
      <c r="P32" s="338"/>
      <c r="Q32" s="338"/>
      <c r="R32" s="338"/>
      <c r="S32" s="249"/>
    </row>
    <row r="33" spans="1:19" s="333" customFormat="1" ht="38.25" customHeight="1">
      <c r="A33" s="340" t="s">
        <v>112</v>
      </c>
      <c r="B33" s="328" t="s">
        <v>407</v>
      </c>
      <c r="C33" s="328" t="s">
        <v>111</v>
      </c>
      <c r="D33" s="335"/>
      <c r="E33" s="342"/>
      <c r="F33" s="336"/>
      <c r="G33"/>
      <c r="H33"/>
      <c r="I33"/>
      <c r="J33"/>
      <c r="K33"/>
      <c r="L33" s="337"/>
      <c r="M33" s="337"/>
      <c r="N33" s="337"/>
      <c r="O33" s="338"/>
      <c r="P33" s="338"/>
      <c r="Q33" s="338"/>
      <c r="R33" s="338"/>
      <c r="S33" s="249"/>
    </row>
    <row r="34" spans="1:19" s="333" customFormat="1" ht="25.5">
      <c r="A34" s="327"/>
      <c r="B34" s="339" t="s">
        <v>576</v>
      </c>
      <c r="C34" s="266" t="s">
        <v>240</v>
      </c>
      <c r="D34" s="335"/>
      <c r="E34" s="335"/>
      <c r="F34" s="336"/>
      <c r="G34"/>
      <c r="H34"/>
      <c r="I34"/>
      <c r="J34"/>
      <c r="K34"/>
      <c r="L34" s="337"/>
      <c r="M34" s="337"/>
      <c r="N34" s="337"/>
      <c r="O34" s="338"/>
      <c r="P34" s="338"/>
      <c r="Q34" s="338"/>
      <c r="R34" s="338"/>
      <c r="S34" s="249"/>
    </row>
    <row r="35" spans="1:19" s="333" customFormat="1" ht="25.5">
      <c r="A35" s="327"/>
      <c r="B35" s="339" t="s">
        <v>408</v>
      </c>
      <c r="C35" s="266" t="s">
        <v>253</v>
      </c>
      <c r="D35" s="335"/>
      <c r="E35" s="335"/>
      <c r="F35" s="336"/>
      <c r="G35"/>
      <c r="H35"/>
      <c r="I35"/>
      <c r="J35"/>
      <c r="K35"/>
      <c r="L35" s="337"/>
      <c r="M35" s="337"/>
      <c r="N35" s="337"/>
      <c r="O35" s="338"/>
      <c r="P35" s="338"/>
      <c r="Q35" s="338"/>
      <c r="R35" s="338"/>
      <c r="S35" s="249"/>
    </row>
    <row r="36" spans="1:19" s="333" customFormat="1" ht="25.5">
      <c r="A36" s="340" t="s">
        <v>114</v>
      </c>
      <c r="B36" s="328" t="s">
        <v>409</v>
      </c>
      <c r="C36" s="328" t="s">
        <v>113</v>
      </c>
      <c r="D36" s="341">
        <v>466463140</v>
      </c>
      <c r="E36" s="342">
        <v>666202152</v>
      </c>
      <c r="F36" s="343">
        <v>0.99495550121017373</v>
      </c>
      <c r="G36"/>
      <c r="H36"/>
      <c r="I36"/>
      <c r="J36"/>
      <c r="K36"/>
      <c r="L36" s="337"/>
      <c r="M36" s="337"/>
      <c r="N36" s="337"/>
      <c r="O36" s="338"/>
      <c r="P36" s="338"/>
      <c r="Q36" s="338"/>
      <c r="R36" s="338"/>
      <c r="S36" s="249"/>
    </row>
    <row r="37" spans="1:19" s="333" customFormat="1" ht="25.5">
      <c r="A37" s="327"/>
      <c r="B37" s="266" t="s">
        <v>410</v>
      </c>
      <c r="C37" s="266" t="s">
        <v>241</v>
      </c>
      <c r="D37" s="334">
        <v>104</v>
      </c>
      <c r="E37" s="335">
        <v>495943</v>
      </c>
      <c r="F37" s="336">
        <v>1</v>
      </c>
      <c r="G37"/>
      <c r="H37"/>
      <c r="I37"/>
      <c r="J37"/>
      <c r="K37"/>
      <c r="L37" s="337"/>
      <c r="M37" s="337"/>
      <c r="N37" s="337"/>
      <c r="O37" s="338"/>
      <c r="P37" s="338"/>
      <c r="Q37" s="338"/>
      <c r="R37" s="338"/>
      <c r="S37" s="249"/>
    </row>
    <row r="38" spans="1:19" s="333" customFormat="1" ht="25.5">
      <c r="A38" s="327"/>
      <c r="B38" s="266" t="s">
        <v>411</v>
      </c>
      <c r="C38" s="266" t="s">
        <v>242</v>
      </c>
      <c r="D38" s="334">
        <v>179486918</v>
      </c>
      <c r="E38" s="335">
        <v>362826272</v>
      </c>
      <c r="F38" s="336">
        <v>1.0911007241558457</v>
      </c>
      <c r="G38"/>
      <c r="H38"/>
      <c r="I38"/>
      <c r="J38"/>
      <c r="K38"/>
      <c r="L38" s="337"/>
      <c r="M38" s="337"/>
      <c r="N38" s="337"/>
      <c r="O38" s="338"/>
      <c r="P38" s="338"/>
      <c r="Q38" s="338"/>
      <c r="R38" s="338"/>
      <c r="S38" s="249"/>
    </row>
    <row r="39" spans="1:19" s="333" customFormat="1" ht="25.5">
      <c r="A39" s="327"/>
      <c r="B39" s="266" t="s">
        <v>291</v>
      </c>
      <c r="C39" s="266" t="s">
        <v>183</v>
      </c>
      <c r="D39" s="335"/>
      <c r="E39" s="335"/>
      <c r="F39" s="336"/>
      <c r="G39"/>
      <c r="H39"/>
      <c r="I39"/>
      <c r="J39"/>
      <c r="K39"/>
      <c r="L39" s="337"/>
      <c r="M39" s="337"/>
      <c r="N39" s="337"/>
      <c r="O39" s="338"/>
      <c r="P39" s="338"/>
      <c r="Q39" s="338"/>
      <c r="R39" s="338"/>
      <c r="S39" s="249"/>
    </row>
    <row r="40" spans="1:19" s="333" customFormat="1" ht="25.5">
      <c r="A40" s="327"/>
      <c r="B40" s="266" t="s">
        <v>412</v>
      </c>
      <c r="C40" s="266" t="s">
        <v>187</v>
      </c>
      <c r="D40" s="334">
        <v>45000000</v>
      </c>
      <c r="E40" s="335">
        <v>30000000</v>
      </c>
      <c r="F40" s="336">
        <v>1</v>
      </c>
      <c r="G40"/>
      <c r="H40"/>
      <c r="I40"/>
      <c r="J40"/>
      <c r="K40"/>
      <c r="L40" s="337"/>
      <c r="M40" s="337"/>
      <c r="N40" s="337"/>
      <c r="O40" s="338"/>
      <c r="P40" s="338"/>
      <c r="Q40" s="338"/>
      <c r="R40" s="338"/>
      <c r="S40" s="249"/>
    </row>
    <row r="41" spans="1:19" s="333" customFormat="1" ht="38.25">
      <c r="A41" s="327"/>
      <c r="B41" s="266" t="s">
        <v>470</v>
      </c>
      <c r="C41" s="266" t="s">
        <v>184</v>
      </c>
      <c r="D41" s="335"/>
      <c r="E41" s="335">
        <v>73205453</v>
      </c>
      <c r="F41" s="336">
        <v>0</v>
      </c>
      <c r="G41"/>
      <c r="H41"/>
      <c r="I41"/>
      <c r="J41"/>
      <c r="K41"/>
      <c r="L41" s="337"/>
      <c r="M41" s="337"/>
      <c r="N41" s="337"/>
      <c r="O41" s="338"/>
      <c r="P41" s="338"/>
      <c r="Q41" s="338"/>
      <c r="R41" s="338"/>
      <c r="S41" s="249"/>
    </row>
    <row r="42" spans="1:19" s="333" customFormat="1" ht="25.5">
      <c r="A42" s="327"/>
      <c r="B42" s="266" t="s">
        <v>294</v>
      </c>
      <c r="C42" s="266" t="s">
        <v>190</v>
      </c>
      <c r="D42" s="334">
        <v>35015940</v>
      </c>
      <c r="E42" s="335">
        <v>15145683</v>
      </c>
      <c r="F42" s="336">
        <v>2.9844092984248212</v>
      </c>
      <c r="G42"/>
      <c r="H42"/>
      <c r="I42"/>
      <c r="J42"/>
      <c r="K42"/>
      <c r="L42" s="337"/>
      <c r="M42" s="337"/>
      <c r="N42" s="337"/>
      <c r="O42" s="338"/>
      <c r="P42" s="338"/>
      <c r="Q42" s="338"/>
      <c r="R42" s="338"/>
      <c r="S42" s="249"/>
    </row>
    <row r="43" spans="1:19" s="333" customFormat="1" ht="25.5">
      <c r="A43" s="327"/>
      <c r="B43" s="266" t="s">
        <v>292</v>
      </c>
      <c r="C43" s="266" t="s">
        <v>186</v>
      </c>
      <c r="D43" s="334">
        <v>120831030</v>
      </c>
      <c r="E43" s="335">
        <v>99021720</v>
      </c>
      <c r="F43" s="336">
        <v>1.5894319134897592</v>
      </c>
      <c r="G43"/>
      <c r="H43"/>
      <c r="I43"/>
      <c r="J43"/>
      <c r="K43"/>
      <c r="L43" s="337"/>
      <c r="M43" s="337"/>
      <c r="N43" s="337"/>
      <c r="O43" s="338"/>
      <c r="P43" s="338"/>
      <c r="Q43" s="338"/>
      <c r="R43" s="338"/>
      <c r="S43" s="249"/>
    </row>
    <row r="44" spans="1:19" s="333" customFormat="1" ht="26.25" customHeight="1">
      <c r="A44" s="327"/>
      <c r="B44" s="266" t="s">
        <v>293</v>
      </c>
      <c r="C44" s="266" t="s">
        <v>185</v>
      </c>
      <c r="D44" s="334">
        <v>20129148</v>
      </c>
      <c r="E44" s="335">
        <v>20112534</v>
      </c>
      <c r="F44" s="336">
        <v>1.0028078812776662</v>
      </c>
      <c r="G44"/>
      <c r="H44"/>
      <c r="I44"/>
      <c r="J44"/>
      <c r="K44"/>
      <c r="L44" s="337"/>
      <c r="M44" s="337"/>
      <c r="N44" s="337"/>
      <c r="O44" s="338"/>
      <c r="P44" s="338"/>
      <c r="Q44" s="338"/>
      <c r="R44" s="338"/>
      <c r="S44" s="249"/>
    </row>
    <row r="45" spans="1:19" s="333" customFormat="1" ht="26.25" customHeight="1">
      <c r="A45" s="327"/>
      <c r="B45" s="266" t="s">
        <v>413</v>
      </c>
      <c r="C45" s="266" t="s">
        <v>189</v>
      </c>
      <c r="D45" s="334">
        <v>5500000</v>
      </c>
      <c r="E45" s="335">
        <v>5500000</v>
      </c>
      <c r="F45" s="336">
        <v>1</v>
      </c>
      <c r="G45"/>
      <c r="H45"/>
      <c r="I45"/>
      <c r="J45"/>
      <c r="K45"/>
      <c r="L45" s="337"/>
      <c r="M45" s="337"/>
      <c r="N45" s="337"/>
      <c r="O45" s="338"/>
      <c r="P45" s="338"/>
      <c r="Q45" s="338"/>
      <c r="R45" s="338"/>
      <c r="S45" s="249"/>
    </row>
    <row r="46" spans="1:19" s="333" customFormat="1" ht="25.5">
      <c r="A46" s="327"/>
      <c r="B46" s="266" t="s">
        <v>414</v>
      </c>
      <c r="C46" s="266" t="s">
        <v>229</v>
      </c>
      <c r="D46" s="334">
        <v>16500000</v>
      </c>
      <c r="E46" s="335">
        <v>16500000</v>
      </c>
      <c r="F46" s="336">
        <v>1</v>
      </c>
      <c r="G46"/>
      <c r="H46"/>
      <c r="I46"/>
      <c r="J46"/>
      <c r="K46"/>
      <c r="L46" s="337"/>
      <c r="M46" s="337"/>
      <c r="N46" s="337"/>
      <c r="O46" s="338"/>
      <c r="P46" s="338"/>
      <c r="Q46" s="338"/>
      <c r="R46" s="338"/>
      <c r="S46" s="249"/>
    </row>
    <row r="47" spans="1:19" s="333" customFormat="1" ht="25.5">
      <c r="A47" s="327"/>
      <c r="B47" s="266" t="s">
        <v>415</v>
      </c>
      <c r="C47" s="266" t="s">
        <v>192</v>
      </c>
      <c r="D47" s="334">
        <v>11000000</v>
      </c>
      <c r="E47" s="335">
        <v>11000000</v>
      </c>
      <c r="F47" s="336">
        <v>1</v>
      </c>
      <c r="G47"/>
      <c r="H47"/>
      <c r="I47"/>
      <c r="J47"/>
      <c r="K47"/>
      <c r="L47" s="337"/>
      <c r="M47" s="337"/>
      <c r="N47" s="337"/>
      <c r="O47" s="338"/>
      <c r="P47" s="338"/>
      <c r="Q47" s="338"/>
      <c r="R47" s="338"/>
      <c r="S47" s="249"/>
    </row>
    <row r="48" spans="1:19" s="333" customFormat="1" ht="25.5">
      <c r="A48" s="327"/>
      <c r="B48" s="266" t="s">
        <v>296</v>
      </c>
      <c r="C48" s="266" t="s">
        <v>188</v>
      </c>
      <c r="D48" s="334">
        <v>33000000</v>
      </c>
      <c r="E48" s="335">
        <v>27394547</v>
      </c>
      <c r="F48" s="336">
        <v>0.8571428571428571</v>
      </c>
      <c r="G48"/>
      <c r="H48"/>
      <c r="I48"/>
      <c r="J48"/>
      <c r="K48"/>
      <c r="L48" s="337"/>
      <c r="M48" s="337"/>
      <c r="N48" s="337"/>
      <c r="O48" s="338"/>
      <c r="P48" s="338"/>
      <c r="Q48" s="338"/>
      <c r="R48" s="338"/>
      <c r="S48" s="249"/>
    </row>
    <row r="49" spans="1:19" s="333" customFormat="1" ht="25.5">
      <c r="A49" s="327"/>
      <c r="B49" s="266" t="s">
        <v>416</v>
      </c>
      <c r="C49" s="266" t="s">
        <v>191</v>
      </c>
      <c r="D49" s="335"/>
      <c r="E49" s="335">
        <v>5000000</v>
      </c>
      <c r="F49" s="336"/>
      <c r="G49"/>
      <c r="H49"/>
      <c r="I49"/>
      <c r="J49"/>
      <c r="K49"/>
      <c r="L49" s="337"/>
      <c r="M49" s="337"/>
      <c r="N49" s="337"/>
      <c r="O49" s="338"/>
      <c r="P49" s="338"/>
      <c r="Q49" s="338"/>
      <c r="R49" s="338"/>
      <c r="S49" s="249"/>
    </row>
    <row r="50" spans="1:19" s="333" customFormat="1" ht="51">
      <c r="A50" s="327"/>
      <c r="B50" s="266" t="s">
        <v>295</v>
      </c>
      <c r="C50" s="266" t="s">
        <v>458</v>
      </c>
      <c r="D50" s="335"/>
      <c r="E50" s="335"/>
      <c r="F50" s="336"/>
      <c r="G50"/>
      <c r="H50"/>
      <c r="I50"/>
      <c r="J50"/>
      <c r="K50"/>
      <c r="L50" s="337"/>
      <c r="M50" s="337"/>
      <c r="N50" s="337"/>
      <c r="O50" s="338"/>
      <c r="P50" s="338"/>
      <c r="Q50" s="338"/>
      <c r="R50" s="338"/>
      <c r="S50" s="249"/>
    </row>
    <row r="51" spans="1:19" s="333" customFormat="1" ht="25.5">
      <c r="A51" s="327"/>
      <c r="B51" s="266" t="s">
        <v>460</v>
      </c>
      <c r="C51" s="266" t="s">
        <v>459</v>
      </c>
      <c r="D51" s="335"/>
      <c r="E51" s="335"/>
      <c r="F51" s="336"/>
      <c r="G51"/>
      <c r="H51"/>
      <c r="I51"/>
      <c r="J51"/>
      <c r="K51"/>
      <c r="L51" s="337"/>
      <c r="M51" s="337"/>
      <c r="N51" s="337"/>
      <c r="O51" s="338"/>
      <c r="P51" s="338"/>
      <c r="Q51" s="338"/>
      <c r="R51" s="338"/>
      <c r="S51" s="249"/>
    </row>
    <row r="52" spans="1:19" s="333" customFormat="1" ht="25.5">
      <c r="A52" s="327"/>
      <c r="B52" s="266" t="s">
        <v>461</v>
      </c>
      <c r="C52" s="266" t="s">
        <v>471</v>
      </c>
      <c r="D52" s="335"/>
      <c r="E52" s="335"/>
      <c r="F52" s="336"/>
      <c r="G52"/>
      <c r="H52"/>
      <c r="I52"/>
      <c r="J52"/>
      <c r="K52"/>
      <c r="L52" s="337"/>
      <c r="M52" s="337"/>
      <c r="N52" s="337"/>
      <c r="O52" s="338"/>
      <c r="P52" s="338"/>
      <c r="Q52" s="338"/>
      <c r="R52" s="338"/>
      <c r="S52" s="249"/>
    </row>
    <row r="53" spans="1:19" s="333" customFormat="1" ht="25.5">
      <c r="A53" s="327"/>
      <c r="B53" s="266" t="s">
        <v>457</v>
      </c>
      <c r="C53" s="266" t="s">
        <v>472</v>
      </c>
      <c r="D53" s="335"/>
      <c r="E53" s="335"/>
      <c r="F53" s="336"/>
      <c r="G53"/>
      <c r="H53"/>
      <c r="I53"/>
      <c r="J53"/>
      <c r="K53"/>
      <c r="L53" s="337"/>
      <c r="M53" s="337"/>
      <c r="N53" s="337"/>
      <c r="O53" s="338"/>
      <c r="P53" s="338"/>
      <c r="Q53" s="338"/>
      <c r="R53" s="338"/>
      <c r="S53" s="249"/>
    </row>
    <row r="54" spans="1:19" s="333" customFormat="1" ht="25.5">
      <c r="A54" s="340" t="s">
        <v>549</v>
      </c>
      <c r="B54" s="328" t="s">
        <v>417</v>
      </c>
      <c r="C54" s="328" t="s">
        <v>115</v>
      </c>
      <c r="D54" s="345">
        <v>466463140</v>
      </c>
      <c r="E54" s="346">
        <v>666202152</v>
      </c>
      <c r="F54" s="343">
        <v>0.99495550121017373</v>
      </c>
      <c r="G54"/>
      <c r="H54"/>
      <c r="I54"/>
      <c r="J54"/>
      <c r="K54"/>
      <c r="L54" s="337"/>
      <c r="M54" s="337"/>
      <c r="N54" s="337"/>
      <c r="O54" s="338"/>
      <c r="P54" s="338"/>
      <c r="Q54" s="338"/>
      <c r="R54" s="338"/>
      <c r="S54" s="249"/>
    </row>
    <row r="55" spans="1:19" s="333" customFormat="1" ht="25.5">
      <c r="A55" s="327"/>
      <c r="B55" s="347" t="s">
        <v>550</v>
      </c>
      <c r="C55" s="266" t="s">
        <v>116</v>
      </c>
      <c r="D55" s="341">
        <v>113197601214</v>
      </c>
      <c r="E55" s="342">
        <v>113531164400</v>
      </c>
      <c r="F55" s="343">
        <v>1.891474345206823</v>
      </c>
      <c r="G55"/>
      <c r="H55"/>
      <c r="I55"/>
      <c r="J55"/>
      <c r="K55"/>
      <c r="L55" s="337"/>
      <c r="M55" s="337"/>
      <c r="N55" s="337"/>
      <c r="O55" s="338"/>
      <c r="P55" s="338"/>
      <c r="Q55" s="338"/>
      <c r="R55" s="338"/>
      <c r="S55" s="249"/>
    </row>
    <row r="56" spans="1:19" s="333" customFormat="1" ht="25.5">
      <c r="A56" s="327"/>
      <c r="B56" s="339" t="s">
        <v>418</v>
      </c>
      <c r="C56" s="266" t="s">
        <v>117</v>
      </c>
      <c r="D56" s="348">
        <v>9599142.2799999993</v>
      </c>
      <c r="E56" s="349">
        <v>9640174.4700000007</v>
      </c>
      <c r="F56" s="336">
        <v>1.7904727445740376</v>
      </c>
      <c r="G56"/>
      <c r="H56"/>
      <c r="I56"/>
      <c r="J56"/>
      <c r="K56"/>
      <c r="L56" s="337"/>
      <c r="M56" s="337"/>
      <c r="N56" s="337"/>
      <c r="O56" s="338"/>
      <c r="P56" s="338"/>
      <c r="Q56" s="338"/>
      <c r="R56" s="338"/>
      <c r="S56" s="249"/>
    </row>
    <row r="57" spans="1:19" s="333" customFormat="1" ht="25.5">
      <c r="A57" s="327"/>
      <c r="B57" s="339" t="s">
        <v>419</v>
      </c>
      <c r="C57" s="266" t="s">
        <v>118</v>
      </c>
      <c r="D57" s="348">
        <v>11792.47</v>
      </c>
      <c r="E57" s="349">
        <v>11776.87</v>
      </c>
      <c r="F57" s="336">
        <v>1.0564107295948943</v>
      </c>
      <c r="G57"/>
      <c r="H57"/>
      <c r="I57"/>
      <c r="J57"/>
      <c r="K57"/>
      <c r="L57" s="337"/>
      <c r="M57" s="337"/>
      <c r="N57" s="337"/>
      <c r="O57" s="338"/>
      <c r="P57" s="338"/>
      <c r="Q57" s="338"/>
      <c r="R57" s="338"/>
      <c r="S57" s="249"/>
    </row>
    <row r="58" spans="1:19">
      <c r="A58" s="350"/>
      <c r="B58" s="351"/>
      <c r="C58" s="352"/>
      <c r="D58" s="353"/>
      <c r="E58" s="353"/>
      <c r="F58" s="354"/>
    </row>
    <row r="59" spans="1:19" ht="11.25" customHeight="1">
      <c r="A59" s="250"/>
      <c r="B59" s="355"/>
      <c r="C59" s="250"/>
      <c r="D59" s="356"/>
      <c r="E59" s="356"/>
      <c r="F59" s="357"/>
    </row>
    <row r="60" spans="1:19">
      <c r="A60" s="358" t="s">
        <v>176</v>
      </c>
      <c r="B60" s="250"/>
      <c r="C60" s="359"/>
      <c r="D60" s="360" t="s">
        <v>177</v>
      </c>
      <c r="E60" s="356"/>
      <c r="F60" s="357"/>
    </row>
    <row r="61" spans="1:19">
      <c r="A61" s="361" t="s">
        <v>178</v>
      </c>
      <c r="B61" s="250"/>
      <c r="C61" s="359"/>
      <c r="D61" s="362" t="s">
        <v>179</v>
      </c>
      <c r="E61" s="356"/>
      <c r="F61" s="357"/>
    </row>
    <row r="62" spans="1:19">
      <c r="A62" s="250"/>
      <c r="B62" s="250"/>
      <c r="C62" s="359"/>
      <c r="D62" s="359"/>
      <c r="E62" s="356"/>
      <c r="F62" s="357"/>
    </row>
    <row r="63" spans="1:19">
      <c r="A63" s="250"/>
      <c r="B63" s="250"/>
      <c r="C63" s="359"/>
      <c r="D63" s="359"/>
      <c r="E63" s="356"/>
      <c r="F63" s="357"/>
    </row>
    <row r="64" spans="1:19">
      <c r="A64" s="250"/>
      <c r="B64" s="250"/>
      <c r="C64" s="359"/>
      <c r="D64" s="359"/>
      <c r="E64" s="356"/>
      <c r="F64" s="357"/>
    </row>
    <row r="65" spans="1:6">
      <c r="A65" s="250"/>
      <c r="B65" s="250"/>
      <c r="C65" s="359"/>
      <c r="D65" s="359"/>
      <c r="E65" s="356"/>
      <c r="F65" s="357"/>
    </row>
    <row r="66" spans="1:6">
      <c r="A66" s="250"/>
      <c r="B66" s="250"/>
      <c r="C66" s="359"/>
      <c r="D66" s="359"/>
      <c r="E66" s="356"/>
      <c r="F66" s="357"/>
    </row>
    <row r="67" spans="1:6">
      <c r="A67" s="250"/>
      <c r="B67" s="250"/>
      <c r="C67" s="359"/>
      <c r="D67" s="359"/>
      <c r="E67" s="356"/>
      <c r="F67" s="357"/>
    </row>
    <row r="68" spans="1:6">
      <c r="A68" s="250"/>
      <c r="B68" s="250"/>
      <c r="C68" s="359"/>
      <c r="D68" s="359"/>
      <c r="E68" s="356"/>
      <c r="F68" s="357"/>
    </row>
    <row r="69" spans="1:6">
      <c r="A69" s="250"/>
      <c r="B69" s="250"/>
      <c r="C69" s="359"/>
      <c r="D69" s="359"/>
      <c r="E69" s="356"/>
      <c r="F69" s="357"/>
    </row>
    <row r="70" spans="1:6">
      <c r="A70" s="276"/>
      <c r="B70" s="276"/>
      <c r="C70" s="359"/>
      <c r="D70" s="277"/>
      <c r="E70" s="363"/>
      <c r="F70" s="364"/>
    </row>
    <row r="71" spans="1:6">
      <c r="A71" s="270" t="s">
        <v>238</v>
      </c>
      <c r="B71" s="250"/>
      <c r="C71" s="359"/>
      <c r="D71" s="273" t="s">
        <v>480</v>
      </c>
      <c r="E71" s="356"/>
      <c r="F71" s="357"/>
    </row>
    <row r="72" spans="1:6">
      <c r="A72" s="270" t="s">
        <v>641</v>
      </c>
      <c r="B72" s="250"/>
      <c r="C72" s="359"/>
      <c r="D72" s="273"/>
      <c r="E72" s="356"/>
      <c r="F72" s="357"/>
    </row>
    <row r="73" spans="1:6">
      <c r="A73" s="250" t="s">
        <v>239</v>
      </c>
      <c r="B73" s="250"/>
      <c r="C73" s="359"/>
      <c r="D73" s="272"/>
      <c r="E73" s="356"/>
      <c r="F73" s="357"/>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34" zoomScaleNormal="100" zoomScaleSheetLayoutView="100" workbookViewId="0">
      <selection activeCell="F16" sqref="F16"/>
    </sheetView>
  </sheetViews>
  <sheetFormatPr defaultRowHeight="15"/>
  <cols>
    <col min="1" max="1" width="7.140625" style="317" customWidth="1"/>
    <col min="2" max="2" width="48.5703125" style="317" customWidth="1"/>
    <col min="3" max="3" width="9.140625" style="317"/>
    <col min="4" max="4" width="21.85546875" style="365" customWidth="1"/>
    <col min="5" max="5" width="21.140625" style="365" customWidth="1"/>
    <col min="6" max="6" width="19.5703125" style="365" customWidth="1"/>
    <col min="7" max="7" width="15" style="317" customWidth="1"/>
    <col min="8" max="9" width="15.42578125" style="249" customWidth="1"/>
    <col min="10" max="12" width="14.5703125" style="249" bestFit="1" customWidth="1"/>
    <col min="13" max="13" width="13.85546875" style="249" bestFit="1" customWidth="1"/>
    <col min="14" max="14" width="9.140625" style="249"/>
    <col min="15" max="15" width="12.5703125" style="249" bestFit="1" customWidth="1"/>
    <col min="16" max="16384" width="9.140625" style="317"/>
  </cols>
  <sheetData>
    <row r="1" spans="1:20" ht="23.25" customHeight="1">
      <c r="A1" s="466" t="s">
        <v>543</v>
      </c>
      <c r="B1" s="466"/>
      <c r="C1" s="466"/>
      <c r="D1" s="466"/>
      <c r="E1" s="466"/>
      <c r="F1" s="466"/>
    </row>
    <row r="2" spans="1:20" ht="33" customHeight="1">
      <c r="A2" s="467" t="s">
        <v>551</v>
      </c>
      <c r="B2" s="467"/>
      <c r="C2" s="467"/>
      <c r="D2" s="467"/>
      <c r="E2" s="467"/>
      <c r="F2" s="467"/>
    </row>
    <row r="3" spans="1:20" ht="15" customHeight="1">
      <c r="A3" s="457" t="s">
        <v>281</v>
      </c>
      <c r="B3" s="457"/>
      <c r="C3" s="457"/>
      <c r="D3" s="457"/>
      <c r="E3" s="457"/>
      <c r="F3" s="457"/>
    </row>
    <row r="4" spans="1:20">
      <c r="A4" s="457"/>
      <c r="B4" s="457"/>
      <c r="C4" s="457"/>
      <c r="D4" s="457"/>
      <c r="E4" s="457"/>
      <c r="F4" s="457"/>
    </row>
    <row r="5" spans="1:20">
      <c r="A5" s="468" t="s">
        <v>661</v>
      </c>
      <c r="B5" s="468"/>
      <c r="C5" s="468"/>
      <c r="D5" s="468"/>
      <c r="E5" s="468"/>
      <c r="F5" s="468"/>
    </row>
    <row r="6" spans="1:20">
      <c r="A6" s="281"/>
      <c r="B6" s="281"/>
      <c r="C6" s="281"/>
      <c r="D6" s="281"/>
      <c r="E6" s="281"/>
      <c r="F6" s="250"/>
    </row>
    <row r="7" spans="1:20" ht="30" customHeight="1">
      <c r="A7" s="454" t="s">
        <v>246</v>
      </c>
      <c r="B7" s="454"/>
      <c r="C7" s="454" t="s">
        <v>311</v>
      </c>
      <c r="D7" s="454"/>
      <c r="E7" s="454"/>
      <c r="F7" s="454"/>
    </row>
    <row r="8" spans="1:20" ht="30" customHeight="1">
      <c r="A8" s="454" t="s">
        <v>244</v>
      </c>
      <c r="B8" s="454"/>
      <c r="C8" s="454" t="s">
        <v>479</v>
      </c>
      <c r="D8" s="454"/>
      <c r="E8" s="454"/>
      <c r="F8" s="454"/>
    </row>
    <row r="9" spans="1:20" ht="30" customHeight="1">
      <c r="A9" s="452" t="s">
        <v>243</v>
      </c>
      <c r="B9" s="452"/>
      <c r="C9" s="452" t="s">
        <v>245</v>
      </c>
      <c r="D9" s="452"/>
      <c r="E9" s="452"/>
      <c r="F9" s="452"/>
    </row>
    <row r="10" spans="1:20" ht="30" customHeight="1">
      <c r="A10" s="452" t="s">
        <v>247</v>
      </c>
      <c r="B10" s="452"/>
      <c r="C10" s="452" t="s">
        <v>668</v>
      </c>
      <c r="D10" s="452"/>
      <c r="E10" s="452"/>
      <c r="F10" s="452"/>
    </row>
    <row r="11" spans="1:20" ht="24" customHeight="1">
      <c r="A11" s="247"/>
      <c r="B11" s="247"/>
      <c r="C11" s="247"/>
      <c r="D11" s="247"/>
      <c r="E11" s="247"/>
      <c r="F11" s="247"/>
    </row>
    <row r="12" spans="1:20" ht="21" customHeight="1">
      <c r="A12" s="320" t="s">
        <v>283</v>
      </c>
      <c r="D12" s="321"/>
      <c r="E12" s="321"/>
      <c r="F12" s="321"/>
    </row>
    <row r="13" spans="1:20" ht="43.5" customHeight="1">
      <c r="A13" s="323" t="s">
        <v>199</v>
      </c>
      <c r="B13" s="366" t="s">
        <v>173</v>
      </c>
      <c r="C13" s="366" t="s">
        <v>201</v>
      </c>
      <c r="D13" s="367" t="s">
        <v>305</v>
      </c>
      <c r="E13" s="367" t="s">
        <v>306</v>
      </c>
      <c r="F13" s="367" t="s">
        <v>230</v>
      </c>
    </row>
    <row r="14" spans="1:20" s="372" customFormat="1" ht="25.5">
      <c r="A14" s="368" t="s">
        <v>46</v>
      </c>
      <c r="B14" s="369" t="s">
        <v>420</v>
      </c>
      <c r="C14" s="369" t="s">
        <v>119</v>
      </c>
      <c r="D14" s="370">
        <v>800150521</v>
      </c>
      <c r="E14" s="370">
        <v>660793898</v>
      </c>
      <c r="F14" s="370">
        <v>6377815582</v>
      </c>
      <c r="G14" s="371"/>
      <c r="H14" s="249"/>
      <c r="I14" s="249"/>
      <c r="J14" s="338"/>
      <c r="K14" s="338"/>
      <c r="L14" s="338"/>
      <c r="M14" s="338"/>
      <c r="N14" s="249"/>
      <c r="O14" s="249"/>
      <c r="P14" s="371"/>
      <c r="Q14" s="371"/>
      <c r="R14" s="371"/>
      <c r="S14" s="371"/>
      <c r="T14" s="371"/>
    </row>
    <row r="15" spans="1:20" s="372" customFormat="1" ht="25.5">
      <c r="A15" s="373">
        <v>1</v>
      </c>
      <c r="B15" s="374" t="s">
        <v>577</v>
      </c>
      <c r="C15" s="369"/>
      <c r="D15" s="370"/>
      <c r="E15" s="370"/>
      <c r="F15" s="370"/>
      <c r="G15" s="371"/>
      <c r="H15" s="249"/>
      <c r="I15" s="249"/>
      <c r="J15" s="338"/>
      <c r="K15" s="338"/>
      <c r="L15" s="338"/>
      <c r="M15" s="338"/>
      <c r="N15" s="249"/>
      <c r="O15" s="249"/>
      <c r="P15" s="371"/>
      <c r="Q15" s="371"/>
      <c r="R15" s="371"/>
      <c r="S15" s="371"/>
      <c r="T15" s="371"/>
    </row>
    <row r="16" spans="1:20" s="378" customFormat="1" ht="25.5">
      <c r="A16" s="373">
        <v>2</v>
      </c>
      <c r="B16" s="374" t="s">
        <v>421</v>
      </c>
      <c r="C16" s="374" t="s">
        <v>120</v>
      </c>
      <c r="D16" s="375">
        <v>630927650</v>
      </c>
      <c r="E16" s="449">
        <v>536973448</v>
      </c>
      <c r="F16" s="449">
        <v>5175120776</v>
      </c>
      <c r="G16" s="377"/>
      <c r="H16" s="249"/>
      <c r="I16" s="249"/>
      <c r="J16" s="338"/>
      <c r="K16" s="338"/>
      <c r="L16" s="338"/>
      <c r="M16" s="338"/>
      <c r="N16" s="249"/>
      <c r="O16" s="249"/>
    </row>
    <row r="17" spans="1:20" s="378" customFormat="1" ht="25.5">
      <c r="A17" s="373">
        <v>3</v>
      </c>
      <c r="B17" s="374" t="s">
        <v>422</v>
      </c>
      <c r="C17" s="374" t="s">
        <v>121</v>
      </c>
      <c r="D17" s="376">
        <v>169222871</v>
      </c>
      <c r="E17" s="449">
        <v>123820450</v>
      </c>
      <c r="F17" s="449">
        <v>1202694806</v>
      </c>
      <c r="G17" s="377"/>
      <c r="H17" s="249"/>
      <c r="I17" s="249"/>
      <c r="J17" s="338"/>
      <c r="K17" s="338"/>
      <c r="L17" s="338"/>
      <c r="M17" s="338"/>
      <c r="N17" s="249"/>
      <c r="O17" s="249"/>
    </row>
    <row r="18" spans="1:20" s="378" customFormat="1" ht="25.5">
      <c r="A18" s="373">
        <v>4</v>
      </c>
      <c r="B18" s="374" t="s">
        <v>423</v>
      </c>
      <c r="C18" s="374" t="s">
        <v>122</v>
      </c>
      <c r="D18" s="370"/>
      <c r="E18" s="370"/>
      <c r="F18" s="370"/>
      <c r="G18" s="377"/>
      <c r="H18" s="249"/>
      <c r="I18" s="249"/>
      <c r="J18" s="338"/>
      <c r="K18" s="338"/>
      <c r="L18" s="338"/>
      <c r="M18" s="338"/>
      <c r="N18" s="249"/>
      <c r="O18" s="249"/>
    </row>
    <row r="19" spans="1:20" s="372" customFormat="1" ht="25.5">
      <c r="A19" s="368" t="s">
        <v>56</v>
      </c>
      <c r="B19" s="369" t="s">
        <v>424</v>
      </c>
      <c r="C19" s="369" t="s">
        <v>123</v>
      </c>
      <c r="D19" s="370">
        <v>125279166</v>
      </c>
      <c r="E19" s="370">
        <v>180725852</v>
      </c>
      <c r="F19" s="370">
        <v>1789881688</v>
      </c>
      <c r="G19" s="371"/>
      <c r="H19" s="249"/>
      <c r="I19" s="249"/>
      <c r="J19" s="338"/>
      <c r="K19" s="338"/>
      <c r="L19" s="338"/>
      <c r="M19" s="338"/>
      <c r="N19" s="249"/>
      <c r="O19" s="249"/>
      <c r="P19" s="371"/>
      <c r="Q19" s="371"/>
      <c r="R19" s="371"/>
      <c r="S19" s="371"/>
      <c r="T19" s="371"/>
    </row>
    <row r="20" spans="1:20" s="378" customFormat="1" ht="25.5">
      <c r="A20" s="373">
        <v>1</v>
      </c>
      <c r="B20" s="374" t="s">
        <v>425</v>
      </c>
      <c r="C20" s="374" t="s">
        <v>124</v>
      </c>
      <c r="D20" s="376">
        <v>120831030</v>
      </c>
      <c r="E20" s="376">
        <v>99021720</v>
      </c>
      <c r="F20" s="376">
        <v>959286234</v>
      </c>
      <c r="G20" s="377"/>
      <c r="H20" s="249"/>
      <c r="I20" s="249"/>
      <c r="J20" s="338"/>
      <c r="K20" s="338"/>
      <c r="L20" s="338"/>
      <c r="M20" s="338"/>
      <c r="N20" s="249"/>
      <c r="O20" s="249"/>
    </row>
    <row r="21" spans="1:20" s="378" customFormat="1" ht="25.5">
      <c r="A21" s="373">
        <v>2</v>
      </c>
      <c r="B21" s="374" t="s">
        <v>426</v>
      </c>
      <c r="C21" s="374" t="s">
        <v>125</v>
      </c>
      <c r="D21" s="376">
        <v>25629148</v>
      </c>
      <c r="E21" s="376">
        <v>25612534</v>
      </c>
      <c r="F21" s="376">
        <v>307245905</v>
      </c>
      <c r="G21" s="377"/>
      <c r="H21" s="249"/>
      <c r="I21" s="249"/>
      <c r="J21" s="338"/>
      <c r="K21" s="338"/>
      <c r="L21" s="338"/>
      <c r="M21" s="338"/>
      <c r="N21" s="249"/>
      <c r="O21" s="249"/>
    </row>
    <row r="22" spans="1:20" s="378" customFormat="1" ht="25.5">
      <c r="A22" s="373"/>
      <c r="B22" s="379" t="s">
        <v>254</v>
      </c>
      <c r="C22" s="374" t="s">
        <v>195</v>
      </c>
      <c r="D22" s="376">
        <v>20000000</v>
      </c>
      <c r="E22" s="376">
        <v>20000000</v>
      </c>
      <c r="F22" s="376">
        <v>240000000</v>
      </c>
      <c r="G22" s="377"/>
      <c r="H22" s="249"/>
      <c r="I22" s="249"/>
      <c r="J22" s="338"/>
      <c r="K22" s="338"/>
      <c r="L22" s="338"/>
      <c r="M22" s="338"/>
      <c r="N22" s="249"/>
      <c r="O22" s="249"/>
    </row>
    <row r="23" spans="1:20" s="378" customFormat="1" ht="25.5">
      <c r="A23" s="373"/>
      <c r="B23" s="379" t="s">
        <v>255</v>
      </c>
      <c r="C23" s="374" t="s">
        <v>196</v>
      </c>
      <c r="D23" s="376">
        <v>129148</v>
      </c>
      <c r="E23" s="376">
        <v>112534</v>
      </c>
      <c r="F23" s="376">
        <v>1245905</v>
      </c>
      <c r="G23" s="377"/>
      <c r="H23" s="249"/>
      <c r="I23" s="249"/>
      <c r="J23" s="338"/>
      <c r="K23" s="338"/>
      <c r="L23" s="338"/>
      <c r="M23" s="338"/>
      <c r="N23" s="249"/>
      <c r="O23" s="249"/>
    </row>
    <row r="24" spans="1:20" s="378" customFormat="1" ht="25.5">
      <c r="A24" s="373"/>
      <c r="B24" s="379" t="s">
        <v>256</v>
      </c>
      <c r="C24" s="374" t="s">
        <v>231</v>
      </c>
      <c r="D24" s="376">
        <v>5500000</v>
      </c>
      <c r="E24" s="376">
        <v>5500000</v>
      </c>
      <c r="F24" s="376">
        <v>66000000</v>
      </c>
      <c r="G24" s="377"/>
      <c r="H24" s="249"/>
      <c r="I24" s="249"/>
      <c r="J24" s="338"/>
      <c r="K24" s="338"/>
      <c r="L24" s="338"/>
      <c r="M24" s="338"/>
      <c r="N24" s="249"/>
      <c r="O24" s="249"/>
    </row>
    <row r="25" spans="1:20" s="378" customFormat="1" ht="55.5" customHeight="1">
      <c r="A25" s="373">
        <v>3</v>
      </c>
      <c r="B25" s="380" t="s">
        <v>552</v>
      </c>
      <c r="C25" s="374" t="s">
        <v>126</v>
      </c>
      <c r="D25" s="376">
        <v>27500000</v>
      </c>
      <c r="E25" s="376">
        <v>27500000</v>
      </c>
      <c r="F25" s="376">
        <v>330000000</v>
      </c>
      <c r="G25" s="377"/>
      <c r="H25" s="249"/>
      <c r="I25" s="249"/>
      <c r="J25" s="338"/>
      <c r="K25" s="338"/>
      <c r="L25" s="338"/>
      <c r="M25" s="338"/>
      <c r="N25" s="249"/>
      <c r="O25" s="249"/>
    </row>
    <row r="26" spans="1:20" s="378" customFormat="1" ht="25.5">
      <c r="A26" s="373"/>
      <c r="B26" s="374" t="s">
        <v>427</v>
      </c>
      <c r="C26" s="374" t="s">
        <v>194</v>
      </c>
      <c r="D26" s="376">
        <v>16500000</v>
      </c>
      <c r="E26" s="376">
        <v>16500000</v>
      </c>
      <c r="F26" s="376">
        <v>198000000</v>
      </c>
      <c r="G26" s="377"/>
      <c r="H26" s="249"/>
      <c r="I26" s="249"/>
      <c r="J26" s="338"/>
      <c r="K26" s="338"/>
      <c r="L26" s="338"/>
      <c r="M26" s="338"/>
      <c r="N26" s="249"/>
      <c r="O26" s="249"/>
    </row>
    <row r="27" spans="1:20" s="378" customFormat="1" ht="51">
      <c r="A27" s="373"/>
      <c r="B27" s="374" t="s">
        <v>428</v>
      </c>
      <c r="C27" s="374" t="s">
        <v>197</v>
      </c>
      <c r="D27" s="376">
        <v>11000000</v>
      </c>
      <c r="E27" s="376">
        <v>11000000</v>
      </c>
      <c r="F27" s="376">
        <v>132000000</v>
      </c>
      <c r="G27" s="377"/>
      <c r="H27" s="249"/>
      <c r="I27" s="249"/>
      <c r="J27" s="338"/>
      <c r="K27" s="338"/>
      <c r="L27" s="338"/>
      <c r="M27" s="338"/>
      <c r="N27" s="249"/>
      <c r="O27" s="249"/>
    </row>
    <row r="28" spans="1:20" s="378" customFormat="1" ht="25.5">
      <c r="A28" s="373">
        <v>4</v>
      </c>
      <c r="B28" s="374" t="s">
        <v>553</v>
      </c>
      <c r="C28" s="374"/>
      <c r="D28" s="370"/>
      <c r="E28" s="370"/>
      <c r="F28" s="370"/>
      <c r="G28" s="377"/>
      <c r="H28" s="249"/>
      <c r="I28" s="249"/>
      <c r="J28" s="338"/>
      <c r="K28" s="338"/>
      <c r="L28" s="338"/>
      <c r="M28" s="338"/>
      <c r="N28" s="249"/>
      <c r="O28" s="249"/>
    </row>
    <row r="29" spans="1:20" s="378" customFormat="1" ht="25.5">
      <c r="A29" s="373">
        <v>5</v>
      </c>
      <c r="B29" s="374" t="s">
        <v>554</v>
      </c>
      <c r="C29" s="374"/>
      <c r="D29" s="370"/>
      <c r="E29" s="370"/>
      <c r="F29" s="370"/>
      <c r="G29" s="377"/>
      <c r="H29" s="249"/>
      <c r="I29" s="249"/>
      <c r="J29" s="338"/>
      <c r="K29" s="338"/>
      <c r="L29" s="338"/>
      <c r="M29" s="338"/>
      <c r="N29" s="249"/>
      <c r="O29" s="249"/>
    </row>
    <row r="30" spans="1:20" s="378" customFormat="1" ht="25.5">
      <c r="A30" s="373">
        <v>6</v>
      </c>
      <c r="B30" s="374" t="s">
        <v>429</v>
      </c>
      <c r="C30" s="374" t="s">
        <v>127</v>
      </c>
      <c r="D30" s="376">
        <v>5605453</v>
      </c>
      <c r="E30" s="449">
        <v>5424660</v>
      </c>
      <c r="F30" s="449">
        <v>66000000</v>
      </c>
      <c r="G30" s="377"/>
      <c r="H30" s="249"/>
      <c r="I30" s="249"/>
      <c r="J30" s="338"/>
      <c r="K30" s="338"/>
      <c r="L30" s="338"/>
      <c r="M30" s="338"/>
      <c r="N30" s="249"/>
      <c r="O30" s="249"/>
    </row>
    <row r="31" spans="1:20" s="378" customFormat="1" ht="63.75">
      <c r="A31" s="373">
        <v>7</v>
      </c>
      <c r="B31" s="374" t="s">
        <v>430</v>
      </c>
      <c r="C31" s="374" t="s">
        <v>128</v>
      </c>
      <c r="D31" s="376">
        <v>15000000</v>
      </c>
      <c r="E31" s="449">
        <v>15000000</v>
      </c>
      <c r="F31" s="449">
        <v>180000000</v>
      </c>
      <c r="G31" s="377"/>
      <c r="H31" s="249"/>
      <c r="I31" s="249"/>
      <c r="J31" s="338"/>
      <c r="K31" s="338"/>
      <c r="L31" s="338"/>
      <c r="M31" s="338"/>
      <c r="N31" s="249"/>
      <c r="O31" s="249"/>
    </row>
    <row r="32" spans="1:20" s="378" customFormat="1" ht="138.75" customHeight="1">
      <c r="A32" s="373">
        <v>8</v>
      </c>
      <c r="B32" s="380" t="s">
        <v>431</v>
      </c>
      <c r="C32" s="374" t="s">
        <v>129</v>
      </c>
      <c r="D32" s="381">
        <v>-73205453</v>
      </c>
      <c r="E32" s="450">
        <v>6575340</v>
      </c>
      <c r="F32" s="450">
        <v>-80000000</v>
      </c>
      <c r="G32" s="377"/>
      <c r="H32" s="249"/>
      <c r="I32" s="249"/>
      <c r="J32" s="338"/>
      <c r="K32" s="338"/>
      <c r="L32" s="338"/>
      <c r="M32" s="338"/>
      <c r="N32" s="249"/>
      <c r="O32" s="249"/>
    </row>
    <row r="33" spans="1:20" s="378" customFormat="1" ht="51">
      <c r="A33" s="373">
        <v>9</v>
      </c>
      <c r="B33" s="374" t="s">
        <v>432</v>
      </c>
      <c r="C33" s="374" t="s">
        <v>130</v>
      </c>
      <c r="D33" s="376">
        <v>3709072</v>
      </c>
      <c r="E33" s="376">
        <v>1118992</v>
      </c>
      <c r="F33" s="376">
        <v>19377059</v>
      </c>
      <c r="G33" s="377"/>
      <c r="H33" s="249"/>
      <c r="I33" s="249"/>
      <c r="J33" s="338"/>
      <c r="K33" s="338"/>
      <c r="L33" s="338"/>
      <c r="M33" s="338"/>
      <c r="N33" s="249"/>
      <c r="O33" s="249"/>
    </row>
    <row r="34" spans="1:20" s="378" customFormat="1" ht="25.5">
      <c r="A34" s="373"/>
      <c r="B34" s="374" t="s">
        <v>297</v>
      </c>
      <c r="C34" s="374" t="s">
        <v>299</v>
      </c>
      <c r="D34" s="376">
        <v>1854536</v>
      </c>
      <c r="E34" s="376">
        <v>409496</v>
      </c>
      <c r="F34" s="376">
        <v>8881565</v>
      </c>
      <c r="G34" s="377"/>
      <c r="H34" s="249"/>
      <c r="I34" s="249"/>
      <c r="J34" s="338"/>
      <c r="K34" s="338"/>
      <c r="L34" s="338"/>
      <c r="M34" s="338"/>
      <c r="N34" s="249"/>
      <c r="O34" s="249"/>
    </row>
    <row r="35" spans="1:20" s="378" customFormat="1" ht="25.5">
      <c r="A35" s="373"/>
      <c r="B35" s="374" t="s">
        <v>298</v>
      </c>
      <c r="C35" s="374" t="s">
        <v>300</v>
      </c>
      <c r="D35" s="376">
        <v>1854536</v>
      </c>
      <c r="E35" s="376">
        <v>709496</v>
      </c>
      <c r="F35" s="376">
        <v>10495494</v>
      </c>
      <c r="G35" s="377"/>
      <c r="H35" s="249"/>
      <c r="I35" s="249"/>
      <c r="J35" s="338"/>
      <c r="K35" s="338"/>
      <c r="L35" s="338"/>
      <c r="M35" s="338"/>
      <c r="N35" s="249"/>
      <c r="O35" s="249"/>
    </row>
    <row r="36" spans="1:20" s="378" customFormat="1" ht="25.5">
      <c r="A36" s="373"/>
      <c r="B36" s="374" t="s">
        <v>468</v>
      </c>
      <c r="C36" s="374" t="s">
        <v>469</v>
      </c>
      <c r="D36" s="370"/>
      <c r="E36" s="370"/>
      <c r="F36" s="370"/>
      <c r="G36" s="377"/>
      <c r="H36" s="249"/>
      <c r="I36" s="249"/>
      <c r="J36" s="338"/>
      <c r="K36" s="338"/>
      <c r="L36" s="338"/>
      <c r="M36" s="338"/>
      <c r="N36" s="249"/>
      <c r="O36" s="249"/>
    </row>
    <row r="37" spans="1:20" s="378" customFormat="1" ht="25.5">
      <c r="A37" s="373">
        <v>10</v>
      </c>
      <c r="B37" s="374" t="s">
        <v>433</v>
      </c>
      <c r="C37" s="374" t="s">
        <v>131</v>
      </c>
      <c r="D37" s="381">
        <v>209916</v>
      </c>
      <c r="E37" s="381">
        <v>472606</v>
      </c>
      <c r="F37" s="376">
        <v>7972490</v>
      </c>
      <c r="G37" s="377"/>
      <c r="H37" s="249"/>
      <c r="I37" s="249"/>
      <c r="J37" s="338"/>
      <c r="K37" s="338"/>
      <c r="L37" s="338"/>
      <c r="M37" s="338"/>
      <c r="N37" s="249"/>
      <c r="O37" s="249"/>
    </row>
    <row r="38" spans="1:20" s="378" customFormat="1" ht="25.5">
      <c r="A38" s="373"/>
      <c r="B38" s="374" t="s">
        <v>301</v>
      </c>
      <c r="C38" s="374" t="s">
        <v>132</v>
      </c>
      <c r="D38" s="376">
        <v>209916</v>
      </c>
      <c r="E38" s="381">
        <v>472606</v>
      </c>
      <c r="F38" s="376">
        <v>2972490</v>
      </c>
      <c r="G38" s="377"/>
      <c r="H38" s="249"/>
      <c r="I38" s="249"/>
      <c r="J38" s="338"/>
      <c r="K38" s="338"/>
      <c r="L38" s="338"/>
      <c r="M38" s="338"/>
      <c r="N38" s="249"/>
      <c r="O38" s="249"/>
    </row>
    <row r="39" spans="1:20" s="378" customFormat="1" ht="25.5">
      <c r="A39" s="373"/>
      <c r="B39" s="374" t="s">
        <v>434</v>
      </c>
      <c r="C39" s="374" t="s">
        <v>198</v>
      </c>
      <c r="D39" s="370"/>
      <c r="E39" s="370"/>
      <c r="F39" s="376">
        <v>5000000</v>
      </c>
      <c r="G39" s="377"/>
      <c r="H39" s="249"/>
      <c r="I39" s="249"/>
      <c r="J39" s="338"/>
      <c r="K39" s="338"/>
      <c r="L39" s="338"/>
      <c r="M39" s="338"/>
      <c r="N39" s="249"/>
      <c r="O39" s="249"/>
    </row>
    <row r="40" spans="1:20" s="378" customFormat="1" ht="25.5">
      <c r="A40" s="373"/>
      <c r="B40" s="374" t="s">
        <v>302</v>
      </c>
      <c r="C40" s="374" t="s">
        <v>193</v>
      </c>
      <c r="D40" s="370"/>
      <c r="E40" s="370"/>
      <c r="F40" s="370"/>
      <c r="G40" s="377"/>
      <c r="H40" s="249"/>
      <c r="I40" s="249"/>
      <c r="J40" s="338"/>
      <c r="K40" s="338"/>
      <c r="L40" s="338"/>
      <c r="M40" s="338"/>
      <c r="N40" s="249"/>
      <c r="O40" s="249"/>
    </row>
    <row r="41" spans="1:20" s="378" customFormat="1" ht="25.5">
      <c r="A41" s="373" t="s">
        <v>133</v>
      </c>
      <c r="B41" s="369" t="s">
        <v>435</v>
      </c>
      <c r="C41" s="374" t="s">
        <v>134</v>
      </c>
      <c r="D41" s="370">
        <v>674871355</v>
      </c>
      <c r="E41" s="370">
        <v>480068046</v>
      </c>
      <c r="F41" s="370">
        <v>4587933894</v>
      </c>
      <c r="G41" s="377"/>
      <c r="H41" s="249"/>
      <c r="I41" s="249"/>
      <c r="J41" s="338"/>
      <c r="K41" s="338"/>
      <c r="L41" s="338"/>
      <c r="M41" s="338"/>
      <c r="N41" s="249"/>
      <c r="O41" s="249"/>
    </row>
    <row r="42" spans="1:20" s="378" customFormat="1" ht="25.5">
      <c r="A42" s="373" t="s">
        <v>135</v>
      </c>
      <c r="B42" s="369" t="s">
        <v>436</v>
      </c>
      <c r="C42" s="374" t="s">
        <v>136</v>
      </c>
      <c r="D42" s="382">
        <v>-501806102</v>
      </c>
      <c r="E42" s="382">
        <v>6370139</v>
      </c>
      <c r="F42" s="382">
        <v>-379139312</v>
      </c>
      <c r="G42" s="377"/>
      <c r="H42" s="249"/>
      <c r="I42" s="249"/>
      <c r="J42" s="338"/>
      <c r="K42" s="338"/>
      <c r="L42" s="338"/>
      <c r="M42" s="338"/>
      <c r="N42" s="249"/>
      <c r="O42" s="249"/>
    </row>
    <row r="43" spans="1:20" s="378" customFormat="1" ht="51">
      <c r="A43" s="373">
        <v>1</v>
      </c>
      <c r="B43" s="374" t="s">
        <v>555</v>
      </c>
      <c r="C43" s="374" t="s">
        <v>137</v>
      </c>
      <c r="D43" s="383">
        <v>-14685459</v>
      </c>
      <c r="E43" s="370"/>
      <c r="F43" s="383">
        <v>-80433518</v>
      </c>
      <c r="G43" s="377"/>
      <c r="H43" s="249"/>
      <c r="I43" s="249"/>
      <c r="J43" s="338"/>
      <c r="K43" s="338"/>
      <c r="L43" s="338"/>
      <c r="M43" s="338"/>
      <c r="N43" s="249"/>
      <c r="O43" s="249"/>
    </row>
    <row r="44" spans="1:20" s="378" customFormat="1" ht="25.5">
      <c r="A44" s="373">
        <v>2</v>
      </c>
      <c r="B44" s="374" t="s">
        <v>438</v>
      </c>
      <c r="C44" s="374" t="s">
        <v>138</v>
      </c>
      <c r="D44" s="381">
        <v>-487120643</v>
      </c>
      <c r="E44" s="381">
        <v>6370139</v>
      </c>
      <c r="F44" s="381">
        <v>-298705794</v>
      </c>
      <c r="G44" s="377"/>
      <c r="H44" s="249"/>
      <c r="I44" s="249"/>
      <c r="J44" s="338"/>
      <c r="K44" s="338"/>
      <c r="L44" s="338"/>
      <c r="M44" s="338"/>
      <c r="N44" s="249"/>
      <c r="O44" s="249"/>
    </row>
    <row r="45" spans="1:20" s="378" customFormat="1" ht="51">
      <c r="A45" s="373" t="s">
        <v>139</v>
      </c>
      <c r="B45" s="369" t="s">
        <v>439</v>
      </c>
      <c r="C45" s="374" t="s">
        <v>140</v>
      </c>
      <c r="D45" s="382">
        <v>173065253</v>
      </c>
      <c r="E45" s="382">
        <v>486438185</v>
      </c>
      <c r="F45" s="382">
        <v>4208794582</v>
      </c>
      <c r="G45" s="377"/>
      <c r="H45" s="249"/>
      <c r="I45" s="249"/>
      <c r="J45" s="338"/>
      <c r="K45" s="338"/>
      <c r="L45" s="338"/>
      <c r="M45" s="338"/>
      <c r="N45" s="249"/>
      <c r="O45" s="249"/>
    </row>
    <row r="46" spans="1:20" s="378" customFormat="1" ht="25.5">
      <c r="A46" s="373" t="s">
        <v>67</v>
      </c>
      <c r="B46" s="369" t="s">
        <v>440</v>
      </c>
      <c r="C46" s="374" t="s">
        <v>141</v>
      </c>
      <c r="D46" s="442">
        <v>113531164400</v>
      </c>
      <c r="E46" s="382">
        <v>84666709711</v>
      </c>
      <c r="F46" s="382">
        <v>59846226041</v>
      </c>
      <c r="G46" s="377"/>
      <c r="H46" s="249"/>
      <c r="I46" s="249"/>
      <c r="J46" s="338"/>
      <c r="K46" s="338"/>
      <c r="L46" s="338"/>
      <c r="M46" s="338"/>
      <c r="N46" s="249"/>
      <c r="O46" s="249"/>
    </row>
    <row r="47" spans="1:20" s="378" customFormat="1" ht="38.25">
      <c r="A47" s="373" t="s">
        <v>142</v>
      </c>
      <c r="B47" s="369" t="s">
        <v>441</v>
      </c>
      <c r="C47" s="374" t="s">
        <v>143</v>
      </c>
      <c r="D47" s="382">
        <v>-333563186</v>
      </c>
      <c r="E47" s="382">
        <v>28864454689</v>
      </c>
      <c r="F47" s="382">
        <v>53351375173</v>
      </c>
      <c r="G47" s="377"/>
      <c r="H47" s="249"/>
      <c r="I47" s="249"/>
      <c r="J47" s="338"/>
      <c r="K47" s="338"/>
      <c r="L47" s="338"/>
      <c r="M47" s="338"/>
      <c r="N47" s="249"/>
      <c r="O47" s="249"/>
      <c r="P47" s="377"/>
      <c r="Q47" s="377"/>
      <c r="R47" s="377"/>
      <c r="S47" s="377"/>
      <c r="T47" s="377"/>
    </row>
    <row r="48" spans="1:20" s="378" customFormat="1" ht="51">
      <c r="A48" s="373">
        <v>1</v>
      </c>
      <c r="B48" s="374" t="s">
        <v>442</v>
      </c>
      <c r="C48" s="374" t="s">
        <v>303</v>
      </c>
      <c r="D48" s="384">
        <v>173065253</v>
      </c>
      <c r="E48" s="376">
        <v>486438185</v>
      </c>
      <c r="F48" s="376">
        <v>4208794582</v>
      </c>
      <c r="G48" s="377"/>
      <c r="H48" s="249"/>
      <c r="I48" s="249"/>
      <c r="J48" s="338"/>
      <c r="K48" s="338"/>
      <c r="L48" s="338"/>
      <c r="M48" s="338"/>
      <c r="N48" s="249"/>
      <c r="O48" s="249"/>
    </row>
    <row r="49" spans="1:15" s="378" customFormat="1" ht="51">
      <c r="A49" s="373">
        <v>2</v>
      </c>
      <c r="B49" s="374" t="s">
        <v>556</v>
      </c>
      <c r="C49" s="374" t="s">
        <v>304</v>
      </c>
      <c r="D49" s="370"/>
      <c r="E49" s="370"/>
      <c r="F49" s="370"/>
      <c r="G49" s="377"/>
      <c r="H49" s="249"/>
      <c r="I49" s="249"/>
      <c r="J49" s="338"/>
      <c r="K49" s="338"/>
      <c r="L49" s="338"/>
      <c r="M49" s="338"/>
      <c r="N49" s="249"/>
      <c r="O49" s="249"/>
    </row>
    <row r="50" spans="1:15" s="378" customFormat="1" ht="51">
      <c r="A50" s="373">
        <v>3</v>
      </c>
      <c r="B50" s="374" t="s">
        <v>625</v>
      </c>
      <c r="C50" s="374" t="s">
        <v>144</v>
      </c>
      <c r="D50" s="381">
        <v>-506628439</v>
      </c>
      <c r="E50" s="383">
        <v>28378016504</v>
      </c>
      <c r="F50" s="376">
        <v>49142580591</v>
      </c>
      <c r="G50" s="377"/>
      <c r="H50" s="249"/>
      <c r="I50" s="249"/>
      <c r="J50" s="338"/>
      <c r="K50" s="338"/>
      <c r="L50" s="338"/>
      <c r="M50" s="338"/>
      <c r="N50" s="249"/>
      <c r="O50" s="249"/>
    </row>
    <row r="51" spans="1:15" s="378" customFormat="1" ht="25.5">
      <c r="A51" s="373" t="s">
        <v>145</v>
      </c>
      <c r="B51" s="369" t="s">
        <v>443</v>
      </c>
      <c r="C51" s="374" t="s">
        <v>146</v>
      </c>
      <c r="D51" s="370">
        <v>113197601214</v>
      </c>
      <c r="E51" s="370">
        <v>113531164400</v>
      </c>
      <c r="F51" s="370">
        <v>113197601214</v>
      </c>
      <c r="G51" s="377"/>
      <c r="H51" s="249"/>
      <c r="I51" s="249"/>
      <c r="J51" s="338"/>
      <c r="K51" s="338"/>
      <c r="L51" s="338"/>
      <c r="M51" s="338"/>
      <c r="N51" s="249"/>
      <c r="O51" s="249"/>
    </row>
    <row r="52" spans="1:15" s="378" customFormat="1" ht="38.25">
      <c r="A52" s="373" t="s">
        <v>257</v>
      </c>
      <c r="B52" s="369" t="s">
        <v>444</v>
      </c>
      <c r="C52" s="374" t="s">
        <v>258</v>
      </c>
      <c r="D52" s="370"/>
      <c r="E52" s="370"/>
      <c r="F52" s="376"/>
      <c r="G52" s="377"/>
      <c r="H52" s="249"/>
      <c r="I52" s="249"/>
      <c r="J52" s="249"/>
      <c r="K52" s="249"/>
      <c r="L52" s="249"/>
      <c r="M52" s="249"/>
      <c r="N52" s="249"/>
      <c r="O52" s="249"/>
    </row>
    <row r="53" spans="1:15" s="378" customFormat="1" ht="38.25">
      <c r="A53" s="373"/>
      <c r="B53" s="374" t="s">
        <v>445</v>
      </c>
      <c r="C53" s="374" t="s">
        <v>259</v>
      </c>
      <c r="D53" s="370"/>
      <c r="E53" s="385"/>
      <c r="F53" s="376"/>
      <c r="G53" s="377"/>
      <c r="H53" s="249"/>
      <c r="I53" s="249"/>
      <c r="J53" s="249"/>
      <c r="K53" s="249"/>
      <c r="L53" s="249"/>
      <c r="M53" s="249"/>
      <c r="N53" s="249"/>
      <c r="O53" s="249"/>
    </row>
    <row r="54" spans="1:15">
      <c r="A54" s="271"/>
      <c r="B54" s="271"/>
      <c r="C54" s="272"/>
      <c r="D54" s="272"/>
      <c r="E54" s="386"/>
      <c r="F54" s="274"/>
    </row>
    <row r="55" spans="1:15" s="250" customFormat="1" ht="12.75">
      <c r="A55" s="270" t="s">
        <v>176</v>
      </c>
      <c r="B55" s="271"/>
      <c r="C55" s="272"/>
      <c r="D55" s="273" t="s">
        <v>177</v>
      </c>
      <c r="E55" s="273"/>
      <c r="F55" s="274"/>
      <c r="H55" s="249"/>
      <c r="I55" s="249"/>
      <c r="J55" s="249"/>
      <c r="K55" s="249"/>
      <c r="L55" s="249"/>
      <c r="M55" s="249"/>
      <c r="N55" s="249"/>
      <c r="O55" s="249"/>
    </row>
    <row r="56" spans="1:15" s="250" customFormat="1" ht="12.75">
      <c r="A56" s="310" t="s">
        <v>178</v>
      </c>
      <c r="B56" s="271"/>
      <c r="C56" s="272"/>
      <c r="D56" s="311" t="s">
        <v>179</v>
      </c>
      <c r="E56" s="311"/>
      <c r="F56" s="274"/>
      <c r="H56" s="249"/>
      <c r="I56" s="249"/>
      <c r="J56" s="249"/>
      <c r="K56" s="249"/>
      <c r="L56" s="249"/>
      <c r="M56" s="249"/>
      <c r="N56" s="249"/>
      <c r="O56" s="249"/>
    </row>
    <row r="57" spans="1:15" s="250" customFormat="1" ht="12.75">
      <c r="A57" s="271"/>
      <c r="B57" s="271"/>
      <c r="C57" s="272"/>
      <c r="D57" s="272"/>
      <c r="E57" s="272"/>
      <c r="F57" s="274"/>
      <c r="H57" s="249"/>
      <c r="I57" s="249"/>
      <c r="J57" s="249"/>
      <c r="K57" s="249"/>
      <c r="L57" s="249"/>
      <c r="M57" s="249"/>
      <c r="N57" s="249"/>
      <c r="O57" s="249"/>
    </row>
    <row r="58" spans="1:15" s="250" customFormat="1" ht="12.75">
      <c r="A58" s="271"/>
      <c r="B58" s="271"/>
      <c r="C58" s="272"/>
      <c r="D58" s="272"/>
      <c r="E58" s="272"/>
      <c r="F58" s="274"/>
      <c r="H58" s="249"/>
      <c r="I58" s="249"/>
      <c r="J58" s="249"/>
      <c r="K58" s="249"/>
      <c r="L58" s="249"/>
      <c r="M58" s="249"/>
      <c r="N58" s="249"/>
      <c r="O58" s="249"/>
    </row>
    <row r="59" spans="1:15" s="250" customFormat="1" ht="12.75">
      <c r="A59" s="271"/>
      <c r="B59" s="271"/>
      <c r="C59" s="272"/>
      <c r="D59" s="272"/>
      <c r="E59" s="272"/>
      <c r="F59" s="274"/>
      <c r="H59" s="249"/>
      <c r="I59" s="249"/>
      <c r="J59" s="249"/>
      <c r="K59" s="249"/>
      <c r="L59" s="249"/>
      <c r="M59" s="249"/>
      <c r="N59" s="249"/>
      <c r="O59" s="249"/>
    </row>
    <row r="60" spans="1:15" s="250" customFormat="1" ht="12.75">
      <c r="A60" s="271"/>
      <c r="B60" s="271"/>
      <c r="C60" s="272"/>
      <c r="D60" s="272"/>
      <c r="E60" s="272"/>
      <c r="F60" s="274"/>
      <c r="H60" s="249"/>
      <c r="I60" s="249"/>
      <c r="J60" s="249"/>
      <c r="K60" s="249"/>
      <c r="L60" s="249"/>
      <c r="M60" s="249"/>
      <c r="N60" s="249"/>
      <c r="O60" s="249"/>
    </row>
    <row r="61" spans="1:15" s="250" customFormat="1" ht="12.75">
      <c r="A61" s="271"/>
      <c r="B61" s="271"/>
      <c r="C61" s="272"/>
      <c r="D61" s="272"/>
      <c r="E61" s="272"/>
      <c r="F61" s="274"/>
      <c r="H61" s="249"/>
      <c r="I61" s="249"/>
      <c r="J61" s="249"/>
      <c r="K61" s="249"/>
      <c r="L61" s="249"/>
      <c r="M61" s="249"/>
      <c r="N61" s="249"/>
      <c r="O61" s="249"/>
    </row>
    <row r="62" spans="1:15" s="250" customFormat="1" ht="12.75">
      <c r="A62" s="271"/>
      <c r="B62" s="271"/>
      <c r="C62" s="272"/>
      <c r="D62" s="272"/>
      <c r="E62" s="272"/>
      <c r="F62" s="274"/>
      <c r="H62" s="249"/>
      <c r="I62" s="249"/>
      <c r="J62" s="249"/>
      <c r="K62" s="249"/>
      <c r="L62" s="249"/>
      <c r="M62" s="249"/>
      <c r="N62" s="249"/>
      <c r="O62" s="249"/>
    </row>
    <row r="63" spans="1:15" s="250" customFormat="1" ht="12.75">
      <c r="A63" s="276"/>
      <c r="B63" s="276"/>
      <c r="C63" s="272"/>
      <c r="D63" s="277"/>
      <c r="E63" s="277"/>
      <c r="F63" s="274"/>
      <c r="H63" s="249"/>
      <c r="I63" s="249"/>
      <c r="J63" s="249"/>
      <c r="K63" s="249"/>
      <c r="L63" s="249"/>
      <c r="M63" s="249"/>
      <c r="N63" s="249"/>
      <c r="O63" s="249"/>
    </row>
    <row r="64" spans="1:15" s="250" customFormat="1" ht="12.75">
      <c r="A64" s="270" t="s">
        <v>238</v>
      </c>
      <c r="B64" s="271"/>
      <c r="C64" s="272"/>
      <c r="D64" s="273" t="s">
        <v>480</v>
      </c>
      <c r="E64" s="273"/>
      <c r="F64" s="274"/>
      <c r="H64" s="249"/>
      <c r="I64" s="249"/>
      <c r="J64" s="249"/>
      <c r="K64" s="249"/>
      <c r="L64" s="249"/>
      <c r="M64" s="249"/>
      <c r="N64" s="249"/>
      <c r="O64" s="249"/>
    </row>
    <row r="65" spans="1:15" s="250" customFormat="1" ht="12.75">
      <c r="A65" s="270" t="s">
        <v>641</v>
      </c>
      <c r="B65" s="271"/>
      <c r="C65" s="272"/>
      <c r="D65" s="273"/>
      <c r="E65" s="273"/>
      <c r="F65" s="274"/>
      <c r="H65" s="249"/>
      <c r="I65" s="249"/>
      <c r="J65" s="249"/>
      <c r="K65" s="249"/>
      <c r="L65" s="249"/>
      <c r="M65" s="249"/>
      <c r="N65" s="249"/>
      <c r="O65" s="249"/>
    </row>
    <row r="66" spans="1:15" s="250" customFormat="1" ht="12.75">
      <c r="A66" s="250" t="s">
        <v>239</v>
      </c>
      <c r="B66" s="271"/>
      <c r="C66" s="272"/>
      <c r="D66" s="272"/>
      <c r="E66" s="272"/>
      <c r="F66" s="274"/>
      <c r="H66" s="249"/>
      <c r="I66" s="249"/>
      <c r="J66" s="249"/>
      <c r="K66" s="249"/>
      <c r="L66" s="249"/>
      <c r="M66" s="249"/>
      <c r="N66" s="249"/>
      <c r="O66" s="249"/>
    </row>
    <row r="67" spans="1:15">
      <c r="A67" s="271"/>
      <c r="B67" s="271"/>
      <c r="C67" s="272"/>
      <c r="D67" s="272"/>
      <c r="E67" s="386"/>
      <c r="F67" s="274"/>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5"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9"/>
  <sheetViews>
    <sheetView view="pageBreakPreview" topLeftCell="A46" zoomScaleNormal="100" zoomScaleSheetLayoutView="100" workbookViewId="0">
      <selection activeCell="C70" sqref="C70"/>
    </sheetView>
  </sheetViews>
  <sheetFormatPr defaultRowHeight="15"/>
  <cols>
    <col min="1" max="1" width="6" style="418" customWidth="1"/>
    <col min="2" max="2" width="33.7109375" style="317" customWidth="1"/>
    <col min="3" max="3" width="12.28515625" style="317" customWidth="1"/>
    <col min="4" max="4" width="14.85546875" style="317" customWidth="1"/>
    <col min="5" max="5" width="20" style="317" customWidth="1"/>
    <col min="6" max="6" width="27" style="317" customWidth="1"/>
    <col min="7" max="7" width="18.42578125" style="317" customWidth="1"/>
    <col min="8" max="8" width="2.5703125" style="317" customWidth="1"/>
    <col min="9" max="9" width="14.28515625" customWidth="1"/>
    <col min="10" max="10" width="11.28515625" bestFit="1" customWidth="1"/>
    <col min="11" max="11" width="15" bestFit="1" customWidth="1"/>
    <col min="12" max="12" width="13.28515625" bestFit="1" customWidth="1"/>
    <col min="13" max="13" width="19.5703125" bestFit="1" customWidth="1"/>
    <col min="14" max="14" width="7.5703125" customWidth="1"/>
    <col min="15" max="15" width="13.28515625" bestFit="1" customWidth="1"/>
    <col min="17" max="18" width="9.140625" style="249"/>
    <col min="19" max="16384" width="9.140625" style="317"/>
  </cols>
  <sheetData>
    <row r="1" spans="1:18" ht="25.5" customHeight="1">
      <c r="A1" s="466" t="s">
        <v>543</v>
      </c>
      <c r="B1" s="466"/>
      <c r="C1" s="466"/>
      <c r="D1" s="466"/>
      <c r="E1" s="466"/>
      <c r="F1" s="466"/>
      <c r="G1" s="466"/>
      <c r="H1" s="316"/>
    </row>
    <row r="2" spans="1:18" ht="29.25" customHeight="1">
      <c r="A2" s="471" t="s">
        <v>544</v>
      </c>
      <c r="B2" s="471"/>
      <c r="C2" s="471"/>
      <c r="D2" s="471"/>
      <c r="E2" s="471"/>
      <c r="F2" s="471"/>
      <c r="G2" s="471"/>
      <c r="H2" s="318"/>
    </row>
    <row r="3" spans="1:18">
      <c r="A3" s="457" t="s">
        <v>281</v>
      </c>
      <c r="B3" s="457"/>
      <c r="C3" s="457"/>
      <c r="D3" s="457"/>
      <c r="E3" s="457"/>
      <c r="F3" s="457"/>
      <c r="G3" s="457"/>
      <c r="H3" s="388"/>
    </row>
    <row r="4" spans="1:18">
      <c r="A4" s="457"/>
      <c r="B4" s="457"/>
      <c r="C4" s="457"/>
      <c r="D4" s="457"/>
      <c r="E4" s="457"/>
      <c r="F4" s="457"/>
      <c r="G4" s="457"/>
      <c r="H4" s="388"/>
    </row>
    <row r="5" spans="1:18">
      <c r="A5" s="468" t="s">
        <v>662</v>
      </c>
      <c r="B5" s="468"/>
      <c r="C5" s="468"/>
      <c r="D5" s="468"/>
      <c r="E5" s="468"/>
      <c r="F5" s="468"/>
      <c r="G5" s="468"/>
      <c r="H5" s="281"/>
    </row>
    <row r="6" spans="1:18">
      <c r="A6" s="281"/>
      <c r="B6" s="281"/>
      <c r="C6" s="281"/>
      <c r="D6" s="281"/>
      <c r="E6" s="281"/>
      <c r="F6" s="250"/>
      <c r="G6" s="250"/>
      <c r="H6" s="250"/>
    </row>
    <row r="7" spans="1:18" ht="31.5" customHeight="1">
      <c r="A7" s="454" t="s">
        <v>246</v>
      </c>
      <c r="B7" s="454"/>
      <c r="C7" s="454" t="s">
        <v>311</v>
      </c>
      <c r="D7" s="454"/>
      <c r="E7" s="454"/>
      <c r="F7" s="454"/>
      <c r="G7" s="250"/>
      <c r="H7" s="250"/>
    </row>
    <row r="8" spans="1:18" ht="29.25" customHeight="1">
      <c r="A8" s="454" t="s">
        <v>244</v>
      </c>
      <c r="B8" s="454"/>
      <c r="C8" s="454" t="s">
        <v>479</v>
      </c>
      <c r="D8" s="454"/>
      <c r="E8" s="454"/>
      <c r="F8" s="454"/>
      <c r="G8" s="253"/>
      <c r="H8" s="389"/>
    </row>
    <row r="9" spans="1:18" ht="29.25" customHeight="1">
      <c r="A9" s="452" t="s">
        <v>243</v>
      </c>
      <c r="B9" s="452"/>
      <c r="C9" s="452" t="s">
        <v>245</v>
      </c>
      <c r="D9" s="452"/>
      <c r="E9" s="452"/>
      <c r="F9" s="452"/>
      <c r="G9" s="254"/>
      <c r="H9" s="389"/>
    </row>
    <row r="10" spans="1:18" ht="29.25" customHeight="1">
      <c r="A10" s="452" t="s">
        <v>247</v>
      </c>
      <c r="B10" s="452"/>
      <c r="C10" s="452" t="s">
        <v>668</v>
      </c>
      <c r="D10" s="452"/>
      <c r="E10" s="452"/>
      <c r="F10" s="452"/>
      <c r="G10" s="254"/>
      <c r="H10" s="390"/>
    </row>
    <row r="11" spans="1:18" ht="23.25" customHeight="1">
      <c r="A11" s="247"/>
      <c r="B11" s="247"/>
      <c r="C11" s="247"/>
      <c r="D11" s="247"/>
      <c r="E11" s="247"/>
      <c r="F11" s="247"/>
      <c r="G11" s="254"/>
      <c r="H11" s="390"/>
    </row>
    <row r="12" spans="1:18" s="393" customFormat="1" ht="18.75" customHeight="1">
      <c r="A12" s="391" t="s">
        <v>284</v>
      </c>
      <c r="B12" s="392"/>
      <c r="C12" s="392"/>
      <c r="D12" s="392"/>
      <c r="E12" s="392"/>
      <c r="F12" s="392"/>
      <c r="G12" s="392"/>
      <c r="H12" s="392"/>
      <c r="I12"/>
      <c r="J12"/>
      <c r="K12"/>
      <c r="L12"/>
      <c r="M12"/>
      <c r="N12"/>
      <c r="O12"/>
      <c r="P12"/>
      <c r="Q12" s="249"/>
      <c r="R12" s="249"/>
    </row>
    <row r="13" spans="1:18" s="394" customFormat="1" ht="63" customHeight="1">
      <c r="A13" s="255" t="s">
        <v>202</v>
      </c>
      <c r="B13" s="255" t="s">
        <v>203</v>
      </c>
      <c r="C13" s="255" t="s">
        <v>201</v>
      </c>
      <c r="D13" s="255" t="s">
        <v>232</v>
      </c>
      <c r="E13" s="255" t="s">
        <v>204</v>
      </c>
      <c r="F13" s="255" t="s">
        <v>205</v>
      </c>
      <c r="G13" s="325" t="s">
        <v>206</v>
      </c>
      <c r="H13" s="326"/>
      <c r="I13"/>
      <c r="J13"/>
      <c r="K13"/>
      <c r="L13"/>
      <c r="M13"/>
      <c r="N13"/>
      <c r="O13"/>
      <c r="P13"/>
      <c r="Q13" s="249"/>
      <c r="R13" s="249"/>
    </row>
    <row r="14" spans="1:18" s="394" customFormat="1" ht="63" customHeight="1">
      <c r="A14" s="255" t="s">
        <v>46</v>
      </c>
      <c r="B14" s="395" t="s">
        <v>557</v>
      </c>
      <c r="C14" s="255"/>
      <c r="D14" s="255"/>
      <c r="E14" s="255"/>
      <c r="F14" s="255"/>
      <c r="G14" s="325"/>
      <c r="H14" s="326"/>
      <c r="I14"/>
      <c r="J14"/>
      <c r="K14"/>
      <c r="L14"/>
      <c r="M14"/>
      <c r="N14"/>
      <c r="O14"/>
      <c r="P14"/>
      <c r="Q14" s="249"/>
      <c r="R14" s="249"/>
    </row>
    <row r="15" spans="1:18" s="344" customFormat="1" ht="51">
      <c r="A15" s="396" t="s">
        <v>56</v>
      </c>
      <c r="B15" s="396" t="s">
        <v>558</v>
      </c>
      <c r="C15" s="396">
        <v>2246</v>
      </c>
      <c r="D15" s="397"/>
      <c r="E15" s="397"/>
      <c r="F15" s="397"/>
      <c r="G15" s="398"/>
      <c r="I15"/>
      <c r="J15"/>
      <c r="K15"/>
      <c r="L15"/>
      <c r="M15"/>
      <c r="N15"/>
      <c r="O15"/>
      <c r="P15"/>
      <c r="Q15" s="249"/>
      <c r="R15" s="249"/>
    </row>
    <row r="16" spans="1:18" s="333" customFormat="1">
      <c r="A16" s="399">
        <v>1</v>
      </c>
      <c r="B16" s="399"/>
      <c r="C16" s="399">
        <v>2246.1</v>
      </c>
      <c r="D16" s="400"/>
      <c r="E16" s="400"/>
      <c r="F16" s="401"/>
      <c r="G16" s="402"/>
      <c r="H16" s="403"/>
      <c r="I16"/>
      <c r="J16"/>
      <c r="K16"/>
      <c r="L16"/>
      <c r="M16"/>
      <c r="N16"/>
      <c r="O16"/>
      <c r="P16"/>
      <c r="Q16" s="249"/>
      <c r="R16" s="249"/>
    </row>
    <row r="17" spans="1:18" s="333" customFormat="1">
      <c r="A17" s="399">
        <v>2</v>
      </c>
      <c r="B17" s="399"/>
      <c r="C17" s="399">
        <v>2246.1999999999998</v>
      </c>
      <c r="D17" s="400"/>
      <c r="E17" s="400"/>
      <c r="F17" s="401"/>
      <c r="G17" s="402"/>
      <c r="H17" s="403"/>
      <c r="I17"/>
      <c r="J17"/>
      <c r="K17"/>
      <c r="L17"/>
      <c r="M17"/>
      <c r="N17"/>
      <c r="O17"/>
      <c r="P17"/>
      <c r="Q17" s="249"/>
      <c r="R17" s="249"/>
    </row>
    <row r="18" spans="1:18" s="344" customFormat="1" ht="25.5">
      <c r="A18" s="396"/>
      <c r="B18" s="396" t="s">
        <v>343</v>
      </c>
      <c r="C18" s="396">
        <v>2247</v>
      </c>
      <c r="D18" s="397"/>
      <c r="E18" s="397"/>
      <c r="F18" s="397"/>
      <c r="G18" s="404"/>
      <c r="H18" s="403"/>
      <c r="I18"/>
      <c r="J18"/>
      <c r="K18"/>
      <c r="L18"/>
      <c r="M18"/>
      <c r="N18"/>
      <c r="O18"/>
      <c r="P18"/>
      <c r="Q18" s="249"/>
      <c r="R18" s="249"/>
    </row>
    <row r="19" spans="1:18" s="344" customFormat="1" ht="63.75">
      <c r="A19" s="396" t="s">
        <v>133</v>
      </c>
      <c r="B19" s="396" t="s">
        <v>559</v>
      </c>
      <c r="C19" s="396">
        <v>2248</v>
      </c>
      <c r="D19" s="397"/>
      <c r="E19" s="397"/>
      <c r="F19" s="397"/>
      <c r="G19" s="404"/>
      <c r="H19" s="403"/>
      <c r="I19"/>
      <c r="J19"/>
      <c r="K19"/>
      <c r="L19"/>
      <c r="M19"/>
      <c r="N19"/>
      <c r="O19"/>
      <c r="P19"/>
      <c r="Q19" s="249"/>
      <c r="R19" s="249"/>
    </row>
    <row r="20" spans="1:18" s="333" customFormat="1" ht="25.5">
      <c r="A20" s="399"/>
      <c r="B20" s="399" t="s">
        <v>344</v>
      </c>
      <c r="C20" s="399">
        <v>2249</v>
      </c>
      <c r="D20" s="401"/>
      <c r="E20" s="401"/>
      <c r="F20" s="401"/>
      <c r="G20" s="402"/>
      <c r="I20"/>
      <c r="J20"/>
      <c r="K20"/>
      <c r="L20"/>
      <c r="M20"/>
      <c r="N20"/>
      <c r="O20"/>
      <c r="P20"/>
      <c r="Q20" s="249"/>
      <c r="R20" s="249"/>
    </row>
    <row r="21" spans="1:18" s="344" customFormat="1" ht="25.5">
      <c r="A21" s="396"/>
      <c r="B21" s="396" t="s">
        <v>345</v>
      </c>
      <c r="C21" s="396">
        <v>2250</v>
      </c>
      <c r="D21" s="397"/>
      <c r="E21" s="397"/>
      <c r="F21" s="397"/>
      <c r="G21" s="402"/>
      <c r="I21"/>
      <c r="J21"/>
      <c r="K21"/>
      <c r="L21"/>
      <c r="M21"/>
      <c r="N21"/>
      <c r="O21"/>
      <c r="P21"/>
      <c r="Q21" s="249"/>
      <c r="R21" s="249"/>
    </row>
    <row r="22" spans="1:18" s="344" customFormat="1" ht="25.5">
      <c r="A22" s="396" t="s">
        <v>133</v>
      </c>
      <c r="B22" s="396" t="s">
        <v>346</v>
      </c>
      <c r="C22" s="396">
        <v>2251</v>
      </c>
      <c r="D22" s="397"/>
      <c r="E22" s="397"/>
      <c r="F22" s="397"/>
      <c r="G22" s="404"/>
      <c r="I22"/>
      <c r="J22"/>
      <c r="K22"/>
      <c r="L22"/>
      <c r="M22"/>
      <c r="N22"/>
      <c r="O22"/>
      <c r="P22"/>
      <c r="Q22" s="249"/>
      <c r="R22" s="249"/>
    </row>
    <row r="23" spans="1:18" s="333" customFormat="1">
      <c r="A23" s="399" t="s">
        <v>260</v>
      </c>
      <c r="B23" s="405" t="s">
        <v>642</v>
      </c>
      <c r="C23" s="399" t="s">
        <v>463</v>
      </c>
      <c r="D23" s="419">
        <v>115000</v>
      </c>
      <c r="E23" s="420">
        <v>99735.73</v>
      </c>
      <c r="F23" s="406">
        <v>11469608950</v>
      </c>
      <c r="G23" s="402">
        <v>0.10090796079822187</v>
      </c>
      <c r="I23"/>
      <c r="J23"/>
      <c r="K23"/>
      <c r="L23"/>
      <c r="M23"/>
      <c r="N23"/>
      <c r="O23"/>
      <c r="P23"/>
      <c r="Q23" s="249"/>
      <c r="R23" s="249"/>
    </row>
    <row r="24" spans="1:18" s="333" customFormat="1">
      <c r="A24" s="399">
        <v>2</v>
      </c>
      <c r="B24" s="405" t="s">
        <v>643</v>
      </c>
      <c r="C24" s="399" t="s">
        <v>464</v>
      </c>
      <c r="D24" s="419">
        <v>190000</v>
      </c>
      <c r="E24" s="420">
        <v>99971.17</v>
      </c>
      <c r="F24" s="406">
        <v>18994522300</v>
      </c>
      <c r="G24" s="402">
        <v>0.16711106019262767</v>
      </c>
      <c r="I24"/>
      <c r="J24"/>
      <c r="K24"/>
      <c r="L24"/>
      <c r="M24"/>
      <c r="N24"/>
      <c r="O24"/>
      <c r="P24"/>
      <c r="Q24" s="249"/>
      <c r="R24" s="249"/>
    </row>
    <row r="25" spans="1:18" s="333" customFormat="1">
      <c r="A25" s="399">
        <v>3</v>
      </c>
      <c r="B25" s="405" t="s">
        <v>644</v>
      </c>
      <c r="C25" s="399" t="s">
        <v>628</v>
      </c>
      <c r="D25" s="419">
        <v>85000</v>
      </c>
      <c r="E25" s="420">
        <v>101199.73</v>
      </c>
      <c r="F25" s="406">
        <v>8601977050</v>
      </c>
      <c r="G25" s="402">
        <v>7.5678950061205369E-2</v>
      </c>
      <c r="I25"/>
      <c r="J25"/>
      <c r="K25"/>
      <c r="L25"/>
      <c r="M25"/>
      <c r="N25"/>
      <c r="O25"/>
      <c r="P25"/>
      <c r="Q25" s="249"/>
      <c r="R25" s="249"/>
    </row>
    <row r="26" spans="1:18" s="333" customFormat="1">
      <c r="A26" s="399">
        <v>4</v>
      </c>
      <c r="B26" s="405" t="s">
        <v>645</v>
      </c>
      <c r="C26" s="399" t="s">
        <v>629</v>
      </c>
      <c r="D26" s="419">
        <v>9410</v>
      </c>
      <c r="E26" s="420">
        <v>99294.37</v>
      </c>
      <c r="F26" s="406">
        <v>934360022</v>
      </c>
      <c r="G26" s="402">
        <v>8.2203643456738532E-3</v>
      </c>
      <c r="I26"/>
      <c r="J26"/>
      <c r="K26"/>
      <c r="L26"/>
      <c r="M26"/>
      <c r="N26"/>
      <c r="O26"/>
      <c r="P26"/>
      <c r="Q26" s="249"/>
      <c r="R26" s="249"/>
    </row>
    <row r="27" spans="1:18" s="333" customFormat="1">
      <c r="A27" s="399">
        <v>5</v>
      </c>
      <c r="B27" s="405" t="s">
        <v>646</v>
      </c>
      <c r="C27" s="399" t="s">
        <v>630</v>
      </c>
      <c r="D27" s="419">
        <v>155000</v>
      </c>
      <c r="E27" s="420">
        <v>100009.83</v>
      </c>
      <c r="F27" s="406">
        <v>15501523650</v>
      </c>
      <c r="G27" s="402">
        <v>0.13638016323014301</v>
      </c>
      <c r="I27"/>
      <c r="J27"/>
      <c r="K27"/>
      <c r="L27"/>
      <c r="M27"/>
      <c r="N27"/>
      <c r="O27"/>
      <c r="P27"/>
      <c r="Q27" s="249"/>
      <c r="R27" s="249"/>
    </row>
    <row r="28" spans="1:18" s="333" customFormat="1">
      <c r="A28" s="399">
        <v>6</v>
      </c>
      <c r="B28" s="405" t="s">
        <v>647</v>
      </c>
      <c r="C28" s="399" t="s">
        <v>631</v>
      </c>
      <c r="D28" s="419">
        <v>14775</v>
      </c>
      <c r="E28" s="420">
        <v>100053.44</v>
      </c>
      <c r="F28" s="406">
        <v>1478289576</v>
      </c>
      <c r="G28" s="402">
        <v>1.3005777898245434E-2</v>
      </c>
      <c r="I28"/>
      <c r="J28"/>
      <c r="K28"/>
      <c r="L28"/>
      <c r="M28"/>
      <c r="N28"/>
      <c r="O28"/>
      <c r="P28"/>
      <c r="Q28" s="249"/>
      <c r="R28" s="249"/>
    </row>
    <row r="29" spans="1:18" s="333" customFormat="1">
      <c r="A29" s="399">
        <v>7</v>
      </c>
      <c r="B29" s="405" t="s">
        <v>666</v>
      </c>
      <c r="C29" s="399" t="s">
        <v>632</v>
      </c>
      <c r="D29" s="419">
        <v>140000</v>
      </c>
      <c r="E29" s="420">
        <v>101365.35</v>
      </c>
      <c r="F29" s="406">
        <v>14191149000</v>
      </c>
      <c r="G29" s="402">
        <v>0.12485167656685675</v>
      </c>
      <c r="I29"/>
      <c r="J29"/>
      <c r="K29"/>
      <c r="L29"/>
      <c r="M29"/>
      <c r="N29"/>
      <c r="O29"/>
      <c r="P29"/>
      <c r="Q29" s="249"/>
      <c r="R29" s="249"/>
    </row>
    <row r="30" spans="1:18" s="333" customFormat="1">
      <c r="A30" s="399">
        <v>8</v>
      </c>
      <c r="B30" s="405" t="s">
        <v>670</v>
      </c>
      <c r="C30" s="407" t="s">
        <v>633</v>
      </c>
      <c r="D30" s="419">
        <v>75000</v>
      </c>
      <c r="E30" s="420">
        <v>100211.02</v>
      </c>
      <c r="F30" s="406">
        <v>7515826500</v>
      </c>
      <c r="G30" s="402">
        <v>6.6123154602253209E-2</v>
      </c>
      <c r="I30"/>
      <c r="J30"/>
      <c r="K30"/>
      <c r="L30"/>
      <c r="M30"/>
      <c r="N30"/>
      <c r="O30"/>
      <c r="P30"/>
      <c r="Q30" s="249"/>
      <c r="R30" s="249"/>
    </row>
    <row r="31" spans="1:18" s="333" customFormat="1" ht="25.5">
      <c r="A31" s="399"/>
      <c r="B31" s="396" t="s">
        <v>343</v>
      </c>
      <c r="C31" s="399">
        <v>2252</v>
      </c>
      <c r="D31" s="397">
        <v>784185</v>
      </c>
      <c r="E31" s="401"/>
      <c r="F31" s="397">
        <v>78687257048</v>
      </c>
      <c r="G31" s="404">
        <v>0.69227910769522716</v>
      </c>
      <c r="I31"/>
      <c r="J31"/>
      <c r="K31"/>
      <c r="L31"/>
      <c r="M31"/>
      <c r="N31"/>
      <c r="O31"/>
      <c r="P31"/>
      <c r="Q31" s="249"/>
      <c r="R31" s="249"/>
    </row>
    <row r="32" spans="1:18" s="344" customFormat="1" ht="26.25" customHeight="1">
      <c r="A32" s="396" t="s">
        <v>261</v>
      </c>
      <c r="B32" s="396" t="s">
        <v>347</v>
      </c>
      <c r="C32" s="396">
        <v>2253</v>
      </c>
      <c r="D32" s="397"/>
      <c r="E32" s="397"/>
      <c r="F32" s="397"/>
      <c r="G32" s="402"/>
      <c r="I32"/>
      <c r="J32"/>
      <c r="K32"/>
      <c r="L32"/>
      <c r="M32"/>
      <c r="N32"/>
      <c r="O32"/>
      <c r="P32"/>
      <c r="Q32" s="249"/>
      <c r="R32" s="249"/>
    </row>
    <row r="33" spans="1:18" s="333" customFormat="1" ht="24" customHeight="1">
      <c r="A33" s="399" t="s">
        <v>260</v>
      </c>
      <c r="B33" s="399" t="s">
        <v>348</v>
      </c>
      <c r="C33" s="399">
        <v>2253.1</v>
      </c>
      <c r="D33" s="401"/>
      <c r="E33" s="401"/>
      <c r="F33" s="401"/>
      <c r="G33" s="402"/>
      <c r="I33"/>
      <c r="J33"/>
      <c r="K33"/>
      <c r="L33"/>
      <c r="M33"/>
      <c r="N33"/>
      <c r="O33"/>
      <c r="P33"/>
      <c r="Q33" s="249"/>
      <c r="R33" s="249"/>
    </row>
    <row r="34" spans="1:18" s="333" customFormat="1" ht="25.5">
      <c r="A34" s="396"/>
      <c r="B34" s="396" t="s">
        <v>343</v>
      </c>
      <c r="C34" s="396">
        <v>2254</v>
      </c>
      <c r="D34" s="397"/>
      <c r="E34" s="397"/>
      <c r="F34" s="397"/>
      <c r="G34" s="402"/>
      <c r="I34"/>
      <c r="J34"/>
      <c r="K34"/>
      <c r="L34"/>
      <c r="M34"/>
      <c r="N34"/>
      <c r="O34"/>
      <c r="P34"/>
      <c r="Q34" s="249"/>
      <c r="R34" s="249"/>
    </row>
    <row r="35" spans="1:18" s="344" customFormat="1" ht="25.5">
      <c r="A35" s="396"/>
      <c r="B35" s="396" t="s">
        <v>349</v>
      </c>
      <c r="C35" s="396">
        <v>2255</v>
      </c>
      <c r="D35" s="397">
        <v>784185</v>
      </c>
      <c r="E35" s="397"/>
      <c r="F35" s="397">
        <v>78687257048</v>
      </c>
      <c r="G35" s="404">
        <v>0.69227910769522716</v>
      </c>
      <c r="I35"/>
      <c r="J35"/>
      <c r="K35"/>
      <c r="L35"/>
      <c r="M35"/>
      <c r="N35"/>
      <c r="O35"/>
      <c r="P35"/>
      <c r="Q35" s="249"/>
      <c r="R35" s="249"/>
    </row>
    <row r="36" spans="1:18" s="344" customFormat="1" ht="25.5">
      <c r="A36" s="396" t="s">
        <v>262</v>
      </c>
      <c r="B36" s="396" t="s">
        <v>350</v>
      </c>
      <c r="C36" s="396">
        <v>2256</v>
      </c>
      <c r="D36" s="397"/>
      <c r="E36" s="397"/>
      <c r="F36" s="397"/>
      <c r="G36" s="402"/>
      <c r="I36"/>
      <c r="J36"/>
      <c r="K36"/>
      <c r="L36"/>
      <c r="M36"/>
      <c r="N36"/>
      <c r="O36"/>
      <c r="P36"/>
      <c r="Q36" s="249"/>
      <c r="R36" s="249"/>
    </row>
    <row r="37" spans="1:18" s="333" customFormat="1" ht="25.5">
      <c r="A37" s="399">
        <v>1</v>
      </c>
      <c r="B37" s="399" t="s">
        <v>446</v>
      </c>
      <c r="C37" s="399">
        <v>2256.1</v>
      </c>
      <c r="D37" s="401" t="s">
        <v>462</v>
      </c>
      <c r="E37" s="401" t="s">
        <v>462</v>
      </c>
      <c r="F37" s="401">
        <v>1996883870</v>
      </c>
      <c r="G37" s="402">
        <v>1.7568295497342269E-2</v>
      </c>
      <c r="I37"/>
      <c r="J37"/>
      <c r="K37"/>
      <c r="L37"/>
      <c r="M37"/>
      <c r="N37"/>
      <c r="O37"/>
      <c r="P37"/>
      <c r="Q37" s="249"/>
      <c r="R37" s="249"/>
    </row>
    <row r="38" spans="1:18" s="333" customFormat="1" ht="25.5">
      <c r="A38" s="399">
        <v>2</v>
      </c>
      <c r="B38" s="399" t="s">
        <v>478</v>
      </c>
      <c r="C38" s="399">
        <v>2256.1999999999998</v>
      </c>
      <c r="D38" s="401" t="s">
        <v>462</v>
      </c>
      <c r="E38" s="401" t="s">
        <v>462</v>
      </c>
      <c r="F38" s="401">
        <v>1478506847</v>
      </c>
      <c r="G38" s="402">
        <v>1.3007689417081532E-2</v>
      </c>
      <c r="I38"/>
      <c r="J38"/>
      <c r="K38"/>
      <c r="L38"/>
      <c r="M38"/>
      <c r="N38"/>
      <c r="O38"/>
      <c r="P38"/>
      <c r="Q38" s="249"/>
      <c r="R38" s="249"/>
    </row>
    <row r="39" spans="1:18" s="333" customFormat="1" ht="25.5">
      <c r="A39" s="399">
        <v>3</v>
      </c>
      <c r="B39" s="399" t="s">
        <v>447</v>
      </c>
      <c r="C39" s="399">
        <v>2256.3000000000002</v>
      </c>
      <c r="D39" s="401" t="s">
        <v>462</v>
      </c>
      <c r="E39" s="401" t="s">
        <v>462</v>
      </c>
      <c r="F39" s="401"/>
      <c r="G39" s="402"/>
      <c r="I39"/>
      <c r="J39"/>
      <c r="K39"/>
      <c r="L39"/>
      <c r="M39"/>
      <c r="N39"/>
      <c r="O39"/>
      <c r="P39"/>
      <c r="Q39" s="249"/>
      <c r="R39" s="249"/>
    </row>
    <row r="40" spans="1:18" s="333" customFormat="1" ht="25.5">
      <c r="A40" s="399">
        <v>4</v>
      </c>
      <c r="B40" s="399" t="s">
        <v>560</v>
      </c>
      <c r="C40" s="399">
        <v>2256.4</v>
      </c>
      <c r="D40" s="401" t="s">
        <v>462</v>
      </c>
      <c r="E40" s="401" t="s">
        <v>462</v>
      </c>
      <c r="F40" s="401"/>
      <c r="G40" s="402"/>
      <c r="I40"/>
      <c r="J40"/>
      <c r="K40"/>
      <c r="L40"/>
      <c r="M40"/>
      <c r="N40"/>
      <c r="O40"/>
      <c r="P40"/>
      <c r="Q40" s="249"/>
      <c r="R40" s="249"/>
    </row>
    <row r="41" spans="1:18" s="333" customFormat="1" ht="38.25">
      <c r="A41" s="399">
        <v>5</v>
      </c>
      <c r="B41" s="399" t="s">
        <v>448</v>
      </c>
      <c r="C41" s="399">
        <v>2256.5</v>
      </c>
      <c r="D41" s="401" t="s">
        <v>462</v>
      </c>
      <c r="E41" s="401" t="s">
        <v>462</v>
      </c>
      <c r="F41" s="401"/>
      <c r="G41" s="402"/>
      <c r="I41"/>
      <c r="J41"/>
      <c r="K41"/>
      <c r="L41"/>
      <c r="M41"/>
      <c r="N41"/>
      <c r="O41"/>
      <c r="P41"/>
      <c r="Q41" s="249"/>
      <c r="R41" s="249"/>
    </row>
    <row r="42" spans="1:18" s="333" customFormat="1" ht="25.5">
      <c r="A42" s="399">
        <v>6</v>
      </c>
      <c r="B42" s="399" t="s">
        <v>449</v>
      </c>
      <c r="C42" s="399">
        <v>2256.6</v>
      </c>
      <c r="D42" s="401" t="s">
        <v>462</v>
      </c>
      <c r="E42" s="401" t="s">
        <v>462</v>
      </c>
      <c r="F42" s="401"/>
      <c r="G42" s="402"/>
      <c r="I42"/>
      <c r="J42"/>
      <c r="K42"/>
      <c r="L42"/>
      <c r="M42"/>
      <c r="N42"/>
      <c r="O42"/>
      <c r="P42"/>
      <c r="Q42" s="249"/>
      <c r="R42" s="249"/>
    </row>
    <row r="43" spans="1:18" s="333" customFormat="1" ht="25.5">
      <c r="A43" s="399">
        <v>7</v>
      </c>
      <c r="B43" s="399" t="s">
        <v>451</v>
      </c>
      <c r="C43" s="399">
        <v>2256.6999999999998</v>
      </c>
      <c r="D43" s="401" t="s">
        <v>462</v>
      </c>
      <c r="E43" s="401" t="s">
        <v>462</v>
      </c>
      <c r="F43" s="401"/>
      <c r="G43" s="402"/>
      <c r="I43"/>
      <c r="J43"/>
      <c r="K43"/>
      <c r="L43"/>
      <c r="M43"/>
      <c r="N43"/>
      <c r="O43"/>
      <c r="P43"/>
      <c r="Q43" s="249"/>
      <c r="R43" s="249"/>
    </row>
    <row r="44" spans="1:18" s="344" customFormat="1" ht="25.5">
      <c r="A44" s="396"/>
      <c r="B44" s="396" t="s">
        <v>452</v>
      </c>
      <c r="C44" s="396">
        <v>2257</v>
      </c>
      <c r="D44" s="397" t="s">
        <v>462</v>
      </c>
      <c r="E44" s="397" t="s">
        <v>462</v>
      </c>
      <c r="F44" s="408">
        <v>3475390717</v>
      </c>
      <c r="G44" s="404">
        <v>3.0575984914423801E-2</v>
      </c>
      <c r="I44"/>
      <c r="J44"/>
      <c r="K44"/>
      <c r="L44"/>
      <c r="M44"/>
      <c r="N44"/>
      <c r="O44"/>
      <c r="P44"/>
      <c r="Q44" s="249"/>
      <c r="R44" s="249"/>
    </row>
    <row r="45" spans="1:18" s="344" customFormat="1" ht="25.5">
      <c r="A45" s="396" t="s">
        <v>263</v>
      </c>
      <c r="B45" s="396" t="s">
        <v>453</v>
      </c>
      <c r="C45" s="396">
        <v>2258</v>
      </c>
      <c r="D45" s="397" t="s">
        <v>462</v>
      </c>
      <c r="E45" s="397" t="s">
        <v>462</v>
      </c>
      <c r="F45" s="408"/>
      <c r="G45" s="402"/>
      <c r="I45"/>
      <c r="J45"/>
      <c r="K45"/>
      <c r="L45"/>
      <c r="M45"/>
      <c r="N45"/>
      <c r="O45"/>
      <c r="P45"/>
      <c r="Q45" s="249"/>
      <c r="R45" s="249"/>
    </row>
    <row r="46" spans="1:18" s="333" customFormat="1" ht="25.5">
      <c r="A46" s="399">
        <v>1</v>
      </c>
      <c r="B46" s="399" t="s">
        <v>395</v>
      </c>
      <c r="C46" s="399">
        <v>2259</v>
      </c>
      <c r="D46" s="401" t="s">
        <v>462</v>
      </c>
      <c r="E46" s="401" t="s">
        <v>462</v>
      </c>
      <c r="F46" s="406">
        <v>8605759409</v>
      </c>
      <c r="G46" s="409">
        <v>7.5712226708679636E-2</v>
      </c>
      <c r="I46" s="437"/>
      <c r="J46" s="437"/>
      <c r="K46"/>
      <c r="L46"/>
      <c r="M46"/>
      <c r="N46"/>
      <c r="O46"/>
      <c r="P46"/>
      <c r="Q46" s="249"/>
      <c r="R46" s="249"/>
    </row>
    <row r="47" spans="1:18" s="333" customFormat="1" ht="25.5">
      <c r="A47" s="399">
        <v>1.1000000000000001</v>
      </c>
      <c r="B47" s="399" t="s">
        <v>541</v>
      </c>
      <c r="C47" s="399">
        <v>2259.1</v>
      </c>
      <c r="D47" s="401"/>
      <c r="E47" s="401"/>
      <c r="F47" s="406">
        <v>7425272387</v>
      </c>
      <c r="G47" s="402">
        <v>6.5326472612086336E-2</v>
      </c>
      <c r="I47"/>
      <c r="J47"/>
      <c r="K47"/>
      <c r="L47"/>
      <c r="M47"/>
      <c r="N47"/>
      <c r="O47"/>
      <c r="P47"/>
      <c r="Q47" s="249"/>
      <c r="R47" s="249"/>
    </row>
    <row r="48" spans="1:18" s="333" customFormat="1" ht="24.75" customHeight="1">
      <c r="A48" s="399">
        <v>1.2</v>
      </c>
      <c r="B48" s="399" t="s">
        <v>454</v>
      </c>
      <c r="C48" s="399">
        <v>2259.1999999999998</v>
      </c>
      <c r="D48" s="401" t="s">
        <v>462</v>
      </c>
      <c r="E48" s="401" t="s">
        <v>462</v>
      </c>
      <c r="F48" s="406">
        <v>179486918</v>
      </c>
      <c r="G48" s="402">
        <v>1.5790999470245814E-3</v>
      </c>
      <c r="I48"/>
      <c r="J48"/>
      <c r="K48"/>
      <c r="L48"/>
      <c r="M48"/>
      <c r="N48"/>
      <c r="O48"/>
      <c r="P48"/>
      <c r="Q48" s="249"/>
      <c r="R48" s="249"/>
    </row>
    <row r="49" spans="1:18" s="333" customFormat="1" ht="39" customHeight="1">
      <c r="A49" s="399">
        <v>1.3</v>
      </c>
      <c r="B49" s="399" t="s">
        <v>481</v>
      </c>
      <c r="C49" s="399">
        <v>2259.3000000000002</v>
      </c>
      <c r="D49" s="401"/>
      <c r="E49" s="401"/>
      <c r="F49" s="406">
        <v>1000104</v>
      </c>
      <c r="G49" s="402">
        <v>8.7987703561719849E-6</v>
      </c>
      <c r="I49"/>
      <c r="J49"/>
      <c r="K49"/>
      <c r="L49"/>
      <c r="M49"/>
      <c r="N49"/>
      <c r="O49"/>
      <c r="P49"/>
      <c r="Q49" s="249"/>
      <c r="R49" s="249"/>
    </row>
    <row r="50" spans="1:18" s="333" customFormat="1" ht="42.75" customHeight="1">
      <c r="A50" s="399">
        <v>1.4</v>
      </c>
      <c r="B50" s="399" t="s">
        <v>673</v>
      </c>
      <c r="C50" s="399">
        <v>2259.4</v>
      </c>
      <c r="D50" s="401"/>
      <c r="E50" s="401"/>
      <c r="F50" s="406">
        <v>1000000000</v>
      </c>
      <c r="G50" s="402">
        <v>8.797855379212547E-3</v>
      </c>
      <c r="I50"/>
      <c r="J50"/>
      <c r="K50"/>
      <c r="L50"/>
      <c r="M50"/>
      <c r="N50"/>
      <c r="O50"/>
      <c r="P50"/>
      <c r="Q50" s="249"/>
      <c r="R50" s="249"/>
    </row>
    <row r="51" spans="1:18" s="333" customFormat="1" ht="42.75" customHeight="1">
      <c r="A51" s="399">
        <v>2</v>
      </c>
      <c r="B51" s="399" t="s">
        <v>674</v>
      </c>
      <c r="C51" s="399"/>
      <c r="D51" s="401"/>
      <c r="E51" s="401"/>
      <c r="F51" s="406"/>
      <c r="G51" s="402"/>
      <c r="I51"/>
      <c r="J51"/>
      <c r="K51"/>
      <c r="L51"/>
      <c r="M51"/>
      <c r="N51"/>
      <c r="O51"/>
      <c r="P51"/>
      <c r="Q51" s="249"/>
      <c r="R51" s="249"/>
    </row>
    <row r="52" spans="1:18" s="333" customFormat="1" ht="24.75" customHeight="1">
      <c r="A52" s="399">
        <v>3</v>
      </c>
      <c r="B52" s="399" t="s">
        <v>450</v>
      </c>
      <c r="C52" s="399">
        <v>2260</v>
      </c>
      <c r="D52" s="401" t="s">
        <v>462</v>
      </c>
      <c r="E52" s="401" t="s">
        <v>462</v>
      </c>
      <c r="F52" s="406">
        <v>22895657180</v>
      </c>
      <c r="G52" s="402">
        <v>0.20143268068166936</v>
      </c>
      <c r="I52"/>
      <c r="J52"/>
      <c r="K52"/>
      <c r="L52"/>
      <c r="M52"/>
      <c r="N52"/>
      <c r="O52"/>
      <c r="P52"/>
      <c r="Q52" s="249"/>
      <c r="R52" s="249"/>
    </row>
    <row r="53" spans="1:18" s="333" customFormat="1" ht="24.75" customHeight="1">
      <c r="A53" s="399">
        <v>4</v>
      </c>
      <c r="B53" s="399" t="s">
        <v>455</v>
      </c>
      <c r="C53" s="399">
        <v>2261</v>
      </c>
      <c r="D53" s="401" t="s">
        <v>462</v>
      </c>
      <c r="E53" s="401" t="s">
        <v>462</v>
      </c>
      <c r="F53" s="406">
        <v>0</v>
      </c>
      <c r="G53" s="402">
        <v>0</v>
      </c>
      <c r="I53"/>
      <c r="J53"/>
      <c r="K53"/>
      <c r="L53"/>
      <c r="M53"/>
      <c r="N53"/>
      <c r="O53"/>
      <c r="P53"/>
      <c r="Q53" s="249"/>
      <c r="R53" s="249"/>
    </row>
    <row r="54" spans="1:18" s="333" customFormat="1" ht="25.5">
      <c r="A54" s="399">
        <v>5</v>
      </c>
      <c r="B54" s="399" t="s">
        <v>452</v>
      </c>
      <c r="C54" s="399">
        <v>2262</v>
      </c>
      <c r="D54" s="401" t="s">
        <v>462</v>
      </c>
      <c r="E54" s="401" t="s">
        <v>462</v>
      </c>
      <c r="F54" s="408">
        <v>31501416589</v>
      </c>
      <c r="G54" s="404">
        <v>0.27714490739034903</v>
      </c>
      <c r="I54"/>
      <c r="J54"/>
      <c r="K54"/>
      <c r="L54"/>
      <c r="M54"/>
      <c r="N54"/>
      <c r="O54"/>
      <c r="P54"/>
      <c r="Q54" s="249"/>
      <c r="R54" s="249"/>
    </row>
    <row r="55" spans="1:18" s="344" customFormat="1" ht="25.5">
      <c r="A55" s="396" t="s">
        <v>142</v>
      </c>
      <c r="B55" s="396" t="s">
        <v>456</v>
      </c>
      <c r="C55" s="396">
        <v>2263</v>
      </c>
      <c r="D55" s="397"/>
      <c r="E55" s="397" t="s">
        <v>462</v>
      </c>
      <c r="F55" s="408">
        <v>113664064354</v>
      </c>
      <c r="G55" s="404">
        <v>1</v>
      </c>
      <c r="I55"/>
      <c r="J55"/>
      <c r="K55"/>
      <c r="L55"/>
      <c r="M55"/>
      <c r="N55"/>
      <c r="O55"/>
      <c r="P55"/>
      <c r="Q55" s="249"/>
      <c r="R55" s="249"/>
    </row>
    <row r="56" spans="1:18" s="344" customFormat="1">
      <c r="A56" s="410"/>
      <c r="B56" s="410"/>
      <c r="C56" s="410"/>
      <c r="D56" s="411"/>
      <c r="E56" s="411"/>
      <c r="F56" s="412"/>
      <c r="G56" s="413"/>
      <c r="I56"/>
      <c r="J56"/>
      <c r="K56"/>
      <c r="L56"/>
      <c r="M56"/>
      <c r="N56"/>
      <c r="O56"/>
      <c r="P56"/>
      <c r="Q56" s="249"/>
      <c r="R56" s="249"/>
    </row>
    <row r="57" spans="1:18" s="394" customFormat="1" ht="27.75" customHeight="1">
      <c r="A57" s="532" t="s">
        <v>671</v>
      </c>
      <c r="B57" s="472"/>
      <c r="C57" s="472"/>
      <c r="D57" s="472"/>
      <c r="E57" s="472"/>
      <c r="F57" s="472"/>
      <c r="G57" s="472"/>
      <c r="H57" s="414"/>
      <c r="I57"/>
      <c r="J57"/>
      <c r="K57"/>
      <c r="L57"/>
      <c r="M57"/>
      <c r="N57"/>
      <c r="O57"/>
      <c r="P57"/>
      <c r="Q57" s="249"/>
      <c r="R57" s="249"/>
    </row>
    <row r="58" spans="1:18" s="394" customFormat="1" ht="27.75" customHeight="1">
      <c r="A58" s="451"/>
      <c r="B58" s="531" t="s">
        <v>672</v>
      </c>
      <c r="C58" s="531"/>
      <c r="D58" s="531"/>
      <c r="E58" s="531"/>
      <c r="F58" s="531"/>
      <c r="G58" s="531"/>
      <c r="H58" s="414"/>
      <c r="I58"/>
      <c r="J58"/>
      <c r="K58"/>
      <c r="L58"/>
      <c r="M58"/>
      <c r="N58"/>
      <c r="O58"/>
      <c r="P58"/>
      <c r="Q58" s="249"/>
      <c r="R58" s="249"/>
    </row>
    <row r="59" spans="1:18" s="394" customFormat="1" ht="18" customHeight="1">
      <c r="A59" s="451"/>
      <c r="B59" s="529" t="s">
        <v>677</v>
      </c>
      <c r="C59" s="533"/>
      <c r="D59" s="533"/>
      <c r="E59" s="533"/>
      <c r="F59" s="533"/>
      <c r="G59" s="533"/>
      <c r="H59" s="414"/>
      <c r="I59"/>
      <c r="J59"/>
      <c r="K59"/>
      <c r="L59"/>
      <c r="M59"/>
      <c r="N59"/>
      <c r="O59"/>
      <c r="P59"/>
      <c r="Q59" s="249"/>
      <c r="R59" s="249"/>
    </row>
    <row r="60" spans="1:18" s="394" customFormat="1" ht="18" customHeight="1">
      <c r="A60" s="451"/>
      <c r="B60" s="529" t="s">
        <v>675</v>
      </c>
      <c r="C60" s="530"/>
      <c r="D60" s="530"/>
      <c r="E60" s="530"/>
      <c r="F60" s="530"/>
      <c r="G60" s="530"/>
      <c r="H60" s="414"/>
      <c r="I60"/>
      <c r="J60"/>
      <c r="K60"/>
      <c r="L60"/>
      <c r="M60"/>
      <c r="N60"/>
      <c r="O60"/>
      <c r="P60"/>
      <c r="Q60" s="249"/>
      <c r="R60" s="249"/>
    </row>
    <row r="61" spans="1:18" s="394" customFormat="1" ht="33" customHeight="1">
      <c r="A61" s="451"/>
      <c r="B61" s="531" t="s">
        <v>669</v>
      </c>
      <c r="C61" s="531"/>
      <c r="D61" s="531"/>
      <c r="E61" s="531"/>
      <c r="F61" s="531"/>
      <c r="G61" s="531"/>
      <c r="H61" s="414"/>
      <c r="I61"/>
      <c r="J61"/>
      <c r="K61"/>
      <c r="L61"/>
      <c r="M61"/>
      <c r="N61"/>
      <c r="O61"/>
      <c r="P61"/>
      <c r="Q61" s="249"/>
      <c r="R61" s="249"/>
    </row>
    <row r="62" spans="1:18" s="394" customFormat="1" ht="39.75" customHeight="1">
      <c r="A62" s="451"/>
      <c r="B62" s="531" t="s">
        <v>676</v>
      </c>
      <c r="C62" s="531"/>
      <c r="D62" s="531"/>
      <c r="E62" s="531"/>
      <c r="F62" s="531"/>
      <c r="G62" s="531"/>
      <c r="H62" s="414"/>
      <c r="I62"/>
      <c r="J62"/>
      <c r="K62"/>
      <c r="L62"/>
      <c r="M62"/>
      <c r="N62"/>
      <c r="O62"/>
      <c r="P62"/>
      <c r="Q62" s="249"/>
      <c r="R62" s="249"/>
    </row>
    <row r="63" spans="1:18" s="394" customFormat="1" ht="12.75">
      <c r="A63" s="415"/>
      <c r="B63" s="414"/>
      <c r="C63" s="414"/>
      <c r="D63" s="414"/>
      <c r="E63" s="414"/>
      <c r="F63" s="414"/>
      <c r="G63" s="414"/>
      <c r="H63" s="414"/>
      <c r="I63"/>
      <c r="J63"/>
      <c r="K63"/>
      <c r="L63"/>
      <c r="M63"/>
      <c r="N63"/>
      <c r="O63"/>
      <c r="P63"/>
      <c r="Q63" s="249"/>
      <c r="R63" s="249"/>
    </row>
    <row r="64" spans="1:18" s="394" customFormat="1" ht="12.75">
      <c r="A64" s="270" t="s">
        <v>176</v>
      </c>
      <c r="B64" s="271"/>
      <c r="C64" s="272"/>
      <c r="D64" s="414"/>
      <c r="E64" s="273" t="s">
        <v>177</v>
      </c>
      <c r="F64" s="273"/>
      <c r="G64" s="271"/>
      <c r="H64" s="271"/>
      <c r="I64"/>
      <c r="J64"/>
      <c r="K64"/>
      <c r="L64"/>
      <c r="M64"/>
      <c r="N64"/>
      <c r="O64"/>
      <c r="P64"/>
      <c r="Q64" s="249"/>
      <c r="R64" s="249"/>
    </row>
    <row r="65" spans="1:18" s="394" customFormat="1" ht="12.75">
      <c r="A65" s="310" t="s">
        <v>178</v>
      </c>
      <c r="B65" s="271"/>
      <c r="C65" s="272"/>
      <c r="D65" s="414"/>
      <c r="E65" s="311" t="s">
        <v>179</v>
      </c>
      <c r="F65" s="311"/>
      <c r="G65" s="271"/>
      <c r="H65" s="271"/>
      <c r="I65"/>
      <c r="J65"/>
      <c r="K65"/>
      <c r="L65"/>
      <c r="M65"/>
      <c r="N65"/>
      <c r="O65"/>
      <c r="P65"/>
      <c r="Q65" s="249"/>
      <c r="R65" s="249"/>
    </row>
    <row r="66" spans="1:18" s="394" customFormat="1" ht="12.75">
      <c r="A66" s="271"/>
      <c r="B66" s="271"/>
      <c r="C66" s="272"/>
      <c r="D66" s="414"/>
      <c r="E66" s="272"/>
      <c r="F66" s="272"/>
      <c r="G66" s="271"/>
      <c r="H66" s="271"/>
      <c r="I66"/>
      <c r="J66"/>
      <c r="K66"/>
      <c r="L66"/>
      <c r="M66"/>
      <c r="N66"/>
      <c r="O66"/>
      <c r="P66"/>
      <c r="Q66" s="249"/>
      <c r="R66" s="249"/>
    </row>
    <row r="67" spans="1:18" s="394" customFormat="1" ht="12.75">
      <c r="A67" s="271"/>
      <c r="B67" s="271"/>
      <c r="C67" s="272"/>
      <c r="D67" s="414"/>
      <c r="E67" s="272"/>
      <c r="F67" s="272"/>
      <c r="G67" s="271"/>
      <c r="H67" s="271"/>
      <c r="I67"/>
      <c r="J67"/>
      <c r="K67"/>
      <c r="L67"/>
      <c r="M67"/>
      <c r="N67"/>
      <c r="O67"/>
      <c r="P67"/>
      <c r="Q67" s="249"/>
      <c r="R67" s="249"/>
    </row>
    <row r="68" spans="1:18" s="394" customFormat="1" ht="12.75">
      <c r="A68" s="271"/>
      <c r="B68" s="271"/>
      <c r="C68" s="272"/>
      <c r="D68" s="414"/>
      <c r="E68" s="272"/>
      <c r="F68" s="272"/>
      <c r="G68" s="271"/>
      <c r="H68" s="271"/>
      <c r="I68"/>
      <c r="J68"/>
      <c r="K68"/>
      <c r="L68"/>
      <c r="M68"/>
      <c r="N68"/>
      <c r="O68"/>
      <c r="P68"/>
      <c r="Q68" s="249"/>
      <c r="R68" s="249"/>
    </row>
    <row r="69" spans="1:18" s="394" customFormat="1" ht="12.75">
      <c r="A69" s="271"/>
      <c r="B69" s="271"/>
      <c r="C69" s="272"/>
      <c r="D69" s="414"/>
      <c r="E69" s="272"/>
      <c r="F69" s="272"/>
      <c r="G69" s="271"/>
      <c r="H69" s="271"/>
      <c r="I69"/>
      <c r="J69"/>
      <c r="K69"/>
      <c r="L69"/>
      <c r="M69"/>
      <c r="N69"/>
      <c r="O69"/>
      <c r="P69"/>
      <c r="Q69" s="249"/>
      <c r="R69" s="249"/>
    </row>
    <row r="70" spans="1:18" s="394" customFormat="1" ht="12.75">
      <c r="A70" s="271"/>
      <c r="B70" s="271"/>
      <c r="C70" s="272"/>
      <c r="D70" s="414"/>
      <c r="E70" s="272"/>
      <c r="F70" s="272"/>
      <c r="G70" s="271"/>
      <c r="H70" s="271"/>
      <c r="I70"/>
      <c r="J70"/>
      <c r="K70"/>
      <c r="L70"/>
      <c r="M70"/>
      <c r="N70"/>
      <c r="O70"/>
      <c r="P70"/>
      <c r="Q70" s="249"/>
      <c r="R70" s="249"/>
    </row>
    <row r="71" spans="1:18" s="394" customFormat="1" ht="12.75">
      <c r="A71" s="271"/>
      <c r="B71" s="271"/>
      <c r="C71" s="272"/>
      <c r="D71" s="414"/>
      <c r="E71" s="272"/>
      <c r="F71" s="272"/>
      <c r="G71" s="271"/>
      <c r="H71" s="271"/>
      <c r="I71"/>
      <c r="J71"/>
      <c r="K71"/>
      <c r="L71"/>
      <c r="M71"/>
      <c r="N71"/>
      <c r="O71"/>
      <c r="P71"/>
      <c r="Q71" s="249"/>
      <c r="R71" s="249"/>
    </row>
    <row r="72" spans="1:18" s="394" customFormat="1" ht="12.75">
      <c r="A72" s="271"/>
      <c r="B72" s="271"/>
      <c r="C72" s="272"/>
      <c r="D72" s="414"/>
      <c r="E72" s="272"/>
      <c r="F72" s="272"/>
      <c r="G72" s="271"/>
      <c r="H72" s="271"/>
      <c r="I72"/>
      <c r="J72"/>
      <c r="K72"/>
      <c r="L72"/>
      <c r="M72"/>
      <c r="N72"/>
      <c r="O72"/>
      <c r="P72"/>
      <c r="Q72" s="249"/>
      <c r="R72" s="249"/>
    </row>
    <row r="73" spans="1:18" s="394" customFormat="1" ht="12.75">
      <c r="A73" s="276"/>
      <c r="B73" s="276"/>
      <c r="C73" s="277"/>
      <c r="D73" s="414"/>
      <c r="E73" s="277"/>
      <c r="F73" s="277"/>
      <c r="G73" s="276"/>
      <c r="H73" s="271"/>
      <c r="I73"/>
      <c r="J73"/>
      <c r="K73"/>
      <c r="L73"/>
      <c r="M73"/>
      <c r="N73"/>
      <c r="O73"/>
      <c r="P73"/>
      <c r="Q73" s="249"/>
      <c r="R73" s="249"/>
    </row>
    <row r="74" spans="1:18" s="394" customFormat="1" ht="12.75">
      <c r="A74" s="270" t="s">
        <v>238</v>
      </c>
      <c r="B74" s="271"/>
      <c r="C74" s="272"/>
      <c r="D74" s="414"/>
      <c r="E74" s="273" t="s">
        <v>480</v>
      </c>
      <c r="F74" s="273"/>
      <c r="G74" s="271"/>
      <c r="H74" s="271"/>
      <c r="I74"/>
      <c r="J74"/>
      <c r="K74"/>
      <c r="L74"/>
      <c r="M74"/>
      <c r="N74"/>
      <c r="O74"/>
      <c r="P74"/>
      <c r="Q74" s="249"/>
      <c r="R74" s="249"/>
    </row>
    <row r="75" spans="1:18" s="394" customFormat="1" ht="12.75">
      <c r="A75" s="270" t="s">
        <v>641</v>
      </c>
      <c r="B75" s="271"/>
      <c r="C75" s="272"/>
      <c r="D75" s="414"/>
      <c r="E75" s="273"/>
      <c r="F75" s="273"/>
      <c r="G75" s="271"/>
      <c r="H75" s="271"/>
      <c r="I75"/>
      <c r="J75"/>
      <c r="K75"/>
      <c r="L75"/>
      <c r="M75"/>
      <c r="N75"/>
      <c r="O75"/>
      <c r="P75"/>
      <c r="Q75" s="249"/>
      <c r="R75" s="249"/>
    </row>
    <row r="76" spans="1:18" s="394" customFormat="1" ht="12.75">
      <c r="A76" s="250" t="s">
        <v>239</v>
      </c>
      <c r="B76" s="271"/>
      <c r="C76" s="272"/>
      <c r="D76" s="414"/>
      <c r="E76" s="272"/>
      <c r="F76" s="272"/>
      <c r="G76" s="271"/>
      <c r="H76" s="271"/>
      <c r="I76"/>
      <c r="J76"/>
      <c r="K76"/>
      <c r="L76"/>
      <c r="M76"/>
      <c r="N76"/>
      <c r="O76"/>
      <c r="P76"/>
      <c r="Q76" s="249"/>
      <c r="R76" s="249"/>
    </row>
    <row r="77" spans="1:18" s="394" customFormat="1" ht="12.75">
      <c r="A77" s="415"/>
      <c r="B77" s="414"/>
      <c r="C77" s="414"/>
      <c r="D77" s="414"/>
      <c r="E77" s="414"/>
      <c r="F77" s="414"/>
      <c r="G77" s="414"/>
      <c r="H77" s="414"/>
      <c r="I77"/>
      <c r="J77"/>
      <c r="K77"/>
      <c r="L77"/>
      <c r="M77"/>
      <c r="N77"/>
      <c r="O77"/>
      <c r="P77"/>
      <c r="Q77" s="249"/>
      <c r="R77" s="249"/>
    </row>
    <row r="78" spans="1:18">
      <c r="A78" s="416"/>
      <c r="B78" s="417"/>
      <c r="C78" s="417"/>
      <c r="D78" s="414"/>
      <c r="E78" s="417"/>
      <c r="F78" s="417"/>
      <c r="G78" s="417"/>
      <c r="H78" s="417"/>
    </row>
    <row r="79" spans="1:18">
      <c r="A79" s="416"/>
      <c r="B79" s="417"/>
      <c r="C79" s="417"/>
      <c r="D79" s="417"/>
      <c r="E79" s="417"/>
      <c r="F79" s="417"/>
      <c r="G79" s="417"/>
      <c r="H79" s="417"/>
    </row>
    <row r="80" spans="1:18">
      <c r="A80" s="416"/>
      <c r="B80" s="417"/>
      <c r="C80" s="417"/>
      <c r="D80" s="417"/>
      <c r="E80" s="417"/>
      <c r="F80" s="417"/>
      <c r="G80" s="417"/>
      <c r="H80" s="417"/>
    </row>
    <row r="81" spans="1:8">
      <c r="A81" s="416"/>
      <c r="B81" s="417"/>
      <c r="C81" s="417"/>
      <c r="D81" s="417"/>
      <c r="E81" s="417"/>
      <c r="F81" s="417"/>
      <c r="G81" s="417"/>
      <c r="H81" s="417"/>
    </row>
    <row r="82" spans="1:8">
      <c r="A82" s="416"/>
      <c r="B82" s="417"/>
      <c r="C82" s="417"/>
      <c r="D82" s="417"/>
      <c r="E82" s="417"/>
      <c r="F82" s="417"/>
      <c r="G82" s="417"/>
      <c r="H82" s="417"/>
    </row>
    <row r="83" spans="1:8">
      <c r="A83" s="416"/>
      <c r="B83" s="417"/>
      <c r="C83" s="417"/>
      <c r="D83" s="417"/>
      <c r="E83" s="417"/>
      <c r="F83" s="417"/>
      <c r="G83" s="417"/>
      <c r="H83" s="417"/>
    </row>
    <row r="84" spans="1:8">
      <c r="A84" s="416"/>
      <c r="B84" s="417"/>
      <c r="C84" s="417"/>
      <c r="D84" s="417"/>
      <c r="E84" s="417"/>
      <c r="F84" s="417"/>
      <c r="G84" s="417"/>
      <c r="H84" s="417"/>
    </row>
    <row r="85" spans="1:8">
      <c r="A85" s="416"/>
      <c r="B85" s="417"/>
      <c r="C85" s="417"/>
      <c r="D85" s="417"/>
      <c r="E85" s="417"/>
      <c r="F85" s="417"/>
      <c r="G85" s="417"/>
      <c r="H85" s="417"/>
    </row>
    <row r="86" spans="1:8">
      <c r="A86" s="416"/>
      <c r="B86" s="417"/>
      <c r="C86" s="417"/>
      <c r="D86" s="417"/>
      <c r="E86" s="417"/>
      <c r="F86" s="417"/>
      <c r="G86" s="417"/>
      <c r="H86" s="417"/>
    </row>
    <row r="87" spans="1:8">
      <c r="A87" s="416"/>
      <c r="B87" s="417"/>
      <c r="C87" s="417"/>
      <c r="D87" s="417"/>
      <c r="E87" s="417"/>
      <c r="F87" s="417"/>
      <c r="G87" s="417"/>
      <c r="H87" s="417"/>
    </row>
    <row r="88" spans="1:8">
      <c r="A88" s="416"/>
      <c r="B88" s="417"/>
      <c r="C88" s="417"/>
      <c r="D88" s="417"/>
      <c r="E88" s="417"/>
      <c r="F88" s="417"/>
      <c r="G88" s="417"/>
      <c r="H88" s="417"/>
    </row>
    <row r="89" spans="1:8">
      <c r="A89" s="416"/>
      <c r="B89" s="417"/>
      <c r="C89" s="417"/>
      <c r="D89" s="417"/>
      <c r="E89" s="417"/>
      <c r="F89" s="417"/>
      <c r="G89" s="417"/>
      <c r="H89" s="417"/>
    </row>
    <row r="90" spans="1:8">
      <c r="A90" s="416"/>
      <c r="B90" s="417"/>
      <c r="C90" s="417"/>
      <c r="D90" s="417"/>
      <c r="E90" s="417"/>
      <c r="F90" s="417"/>
      <c r="G90" s="417"/>
      <c r="H90" s="417"/>
    </row>
    <row r="91" spans="1:8">
      <c r="A91" s="416"/>
      <c r="B91" s="417"/>
      <c r="C91" s="417"/>
      <c r="D91" s="417"/>
      <c r="E91" s="417"/>
      <c r="F91" s="417"/>
      <c r="G91" s="417"/>
      <c r="H91" s="417"/>
    </row>
    <row r="92" spans="1:8">
      <c r="A92" s="416"/>
      <c r="B92" s="417"/>
      <c r="C92" s="417"/>
      <c r="D92" s="417"/>
      <c r="E92" s="417"/>
      <c r="F92" s="417"/>
      <c r="G92" s="417"/>
      <c r="H92" s="417"/>
    </row>
    <row r="93" spans="1:8">
      <c r="A93" s="416"/>
      <c r="B93" s="417"/>
      <c r="C93" s="417"/>
      <c r="D93" s="417"/>
      <c r="E93" s="417"/>
      <c r="F93" s="417"/>
      <c r="G93" s="417"/>
      <c r="H93" s="417"/>
    </row>
    <row r="94" spans="1:8">
      <c r="A94" s="416"/>
      <c r="B94" s="417"/>
      <c r="C94" s="417"/>
      <c r="D94" s="417"/>
      <c r="E94" s="417"/>
      <c r="F94" s="417"/>
      <c r="G94" s="417"/>
      <c r="H94" s="417"/>
    </row>
    <row r="95" spans="1:8">
      <c r="A95" s="416"/>
      <c r="B95" s="417"/>
      <c r="C95" s="417"/>
      <c r="D95" s="417"/>
      <c r="E95" s="417"/>
      <c r="F95" s="417"/>
      <c r="G95" s="417"/>
      <c r="H95" s="417"/>
    </row>
    <row r="96" spans="1:8">
      <c r="A96" s="416"/>
      <c r="B96" s="417"/>
      <c r="C96" s="417"/>
      <c r="D96" s="417"/>
      <c r="E96" s="417"/>
      <c r="F96" s="417"/>
      <c r="G96" s="417"/>
      <c r="H96" s="417"/>
    </row>
    <row r="97" spans="1:8">
      <c r="A97" s="416"/>
      <c r="B97" s="417"/>
      <c r="C97" s="417"/>
      <c r="D97" s="417"/>
      <c r="E97" s="417"/>
      <c r="F97" s="417"/>
      <c r="G97" s="417"/>
      <c r="H97" s="417"/>
    </row>
    <row r="98" spans="1:8">
      <c r="A98" s="416"/>
      <c r="B98" s="417"/>
      <c r="C98" s="417"/>
      <c r="D98" s="417"/>
      <c r="E98" s="417"/>
      <c r="F98" s="417"/>
      <c r="G98" s="417"/>
      <c r="H98" s="417"/>
    </row>
    <row r="99" spans="1:8">
      <c r="A99" s="416"/>
      <c r="B99" s="417"/>
      <c r="C99" s="417"/>
      <c r="D99" s="417"/>
      <c r="E99" s="417"/>
      <c r="F99" s="417"/>
      <c r="G99" s="417"/>
      <c r="H99" s="417"/>
    </row>
    <row r="100" spans="1:8">
      <c r="A100" s="416"/>
      <c r="B100" s="417"/>
      <c r="C100" s="417"/>
      <c r="D100" s="417"/>
      <c r="E100" s="417"/>
      <c r="F100" s="417"/>
      <c r="G100" s="417"/>
      <c r="H100" s="417"/>
    </row>
    <row r="101" spans="1:8">
      <c r="A101" s="416"/>
      <c r="B101" s="417"/>
      <c r="C101" s="417"/>
      <c r="D101" s="417"/>
      <c r="E101" s="417"/>
      <c r="F101" s="417"/>
      <c r="G101" s="417"/>
      <c r="H101" s="417"/>
    </row>
    <row r="102" spans="1:8">
      <c r="A102" s="416"/>
      <c r="B102" s="417"/>
      <c r="C102" s="417"/>
      <c r="D102" s="417"/>
      <c r="E102" s="417"/>
      <c r="F102" s="417"/>
      <c r="G102" s="417"/>
      <c r="H102" s="417"/>
    </row>
    <row r="103" spans="1:8">
      <c r="A103" s="416"/>
      <c r="B103" s="417"/>
      <c r="C103" s="417"/>
      <c r="D103" s="417"/>
      <c r="E103" s="417"/>
      <c r="F103" s="417"/>
      <c r="G103" s="417"/>
      <c r="H103" s="417"/>
    </row>
    <row r="104" spans="1:8">
      <c r="A104" s="416"/>
      <c r="B104" s="417"/>
      <c r="C104" s="417"/>
      <c r="D104" s="417"/>
      <c r="E104" s="417"/>
      <c r="F104" s="417"/>
      <c r="G104" s="417"/>
      <c r="H104" s="417"/>
    </row>
    <row r="105" spans="1:8">
      <c r="A105" s="416"/>
      <c r="B105" s="417"/>
      <c r="C105" s="417"/>
      <c r="D105" s="417"/>
      <c r="E105" s="417"/>
      <c r="F105" s="417"/>
      <c r="G105" s="417"/>
      <c r="H105" s="417"/>
    </row>
    <row r="106" spans="1:8">
      <c r="A106" s="416"/>
      <c r="B106" s="417"/>
      <c r="C106" s="417"/>
      <c r="D106" s="417"/>
      <c r="E106" s="417"/>
      <c r="F106" s="417"/>
      <c r="G106" s="417"/>
      <c r="H106" s="417"/>
    </row>
    <row r="107" spans="1:8">
      <c r="A107" s="416"/>
      <c r="B107" s="417"/>
      <c r="C107" s="417"/>
      <c r="D107" s="417"/>
      <c r="E107" s="417"/>
      <c r="F107" s="417"/>
      <c r="G107" s="417"/>
      <c r="H107" s="417"/>
    </row>
    <row r="108" spans="1:8">
      <c r="A108" s="416"/>
      <c r="B108" s="417"/>
      <c r="C108" s="417"/>
      <c r="D108" s="417"/>
      <c r="E108" s="417"/>
      <c r="F108" s="417"/>
      <c r="G108" s="417"/>
      <c r="H108" s="417"/>
    </row>
    <row r="109" spans="1:8">
      <c r="A109" s="416"/>
      <c r="B109" s="417"/>
      <c r="C109" s="417"/>
      <c r="D109" s="417"/>
      <c r="E109" s="417"/>
      <c r="F109" s="417"/>
      <c r="G109" s="417"/>
      <c r="H109" s="417"/>
    </row>
    <row r="110" spans="1:8">
      <c r="A110" s="416"/>
      <c r="B110" s="417"/>
      <c r="C110" s="417"/>
      <c r="D110" s="417"/>
      <c r="E110" s="417"/>
      <c r="F110" s="417"/>
      <c r="G110" s="417"/>
      <c r="H110" s="417"/>
    </row>
    <row r="111" spans="1:8">
      <c r="A111" s="416"/>
      <c r="B111" s="417"/>
      <c r="C111" s="417"/>
      <c r="D111" s="417"/>
      <c r="E111" s="417"/>
      <c r="F111" s="417"/>
      <c r="G111" s="417"/>
      <c r="H111" s="417"/>
    </row>
    <row r="112" spans="1:8">
      <c r="A112" s="416"/>
      <c r="B112" s="417"/>
      <c r="C112" s="417"/>
      <c r="D112" s="417"/>
      <c r="E112" s="417"/>
      <c r="F112" s="417"/>
      <c r="G112" s="417"/>
      <c r="H112" s="417"/>
    </row>
    <row r="113" spans="1:8">
      <c r="A113" s="416"/>
      <c r="B113" s="417"/>
      <c r="C113" s="417"/>
      <c r="D113" s="417"/>
      <c r="E113" s="417"/>
      <c r="F113" s="417"/>
      <c r="G113" s="417"/>
      <c r="H113" s="417"/>
    </row>
    <row r="114" spans="1:8">
      <c r="A114" s="416"/>
      <c r="B114" s="417"/>
      <c r="C114" s="417"/>
      <c r="D114" s="417"/>
      <c r="E114" s="417"/>
      <c r="F114" s="417"/>
      <c r="G114" s="417"/>
      <c r="H114" s="417"/>
    </row>
    <row r="115" spans="1:8">
      <c r="A115" s="416"/>
      <c r="B115" s="417"/>
      <c r="C115" s="417"/>
      <c r="D115" s="417"/>
      <c r="E115" s="417"/>
      <c r="F115" s="417"/>
      <c r="G115" s="417"/>
      <c r="H115" s="417"/>
    </row>
    <row r="116" spans="1:8">
      <c r="A116" s="416"/>
      <c r="B116" s="417"/>
      <c r="C116" s="417"/>
      <c r="D116" s="417"/>
      <c r="E116" s="417"/>
      <c r="F116" s="417"/>
      <c r="G116" s="417"/>
      <c r="H116" s="417"/>
    </row>
    <row r="117" spans="1:8">
      <c r="A117" s="416"/>
      <c r="B117" s="417"/>
      <c r="C117" s="417"/>
      <c r="D117" s="417"/>
      <c r="E117" s="417"/>
      <c r="F117" s="417"/>
      <c r="G117" s="417"/>
      <c r="H117" s="417"/>
    </row>
    <row r="118" spans="1:8">
      <c r="A118" s="416"/>
      <c r="B118" s="417"/>
      <c r="C118" s="417"/>
      <c r="D118" s="417"/>
      <c r="E118" s="417"/>
      <c r="F118" s="417"/>
      <c r="G118" s="417"/>
      <c r="H118" s="417"/>
    </row>
    <row r="119" spans="1:8">
      <c r="A119" s="416"/>
      <c r="B119" s="417"/>
      <c r="C119" s="417"/>
      <c r="D119" s="417"/>
      <c r="E119" s="417"/>
      <c r="F119" s="417"/>
      <c r="G119" s="417"/>
      <c r="H119" s="417"/>
    </row>
    <row r="120" spans="1:8">
      <c r="A120" s="416"/>
      <c r="B120" s="417"/>
      <c r="C120" s="417"/>
      <c r="D120" s="417"/>
      <c r="E120" s="417"/>
      <c r="F120" s="417"/>
      <c r="G120" s="417"/>
      <c r="H120" s="417"/>
    </row>
    <row r="121" spans="1:8">
      <c r="A121" s="416"/>
      <c r="B121" s="417"/>
      <c r="C121" s="417"/>
      <c r="D121" s="417"/>
      <c r="E121" s="417"/>
      <c r="F121" s="417"/>
      <c r="G121" s="417"/>
      <c r="H121" s="417"/>
    </row>
    <row r="122" spans="1:8">
      <c r="A122" s="416"/>
      <c r="B122" s="417"/>
      <c r="C122" s="417"/>
      <c r="D122" s="417"/>
      <c r="E122" s="417"/>
      <c r="F122" s="417"/>
      <c r="G122" s="417"/>
      <c r="H122" s="417"/>
    </row>
    <row r="123" spans="1:8">
      <c r="A123" s="416"/>
      <c r="B123" s="417"/>
      <c r="C123" s="417"/>
      <c r="D123" s="417"/>
      <c r="E123" s="417"/>
      <c r="F123" s="417"/>
      <c r="G123" s="417"/>
      <c r="H123" s="417"/>
    </row>
    <row r="124" spans="1:8">
      <c r="A124" s="416"/>
      <c r="B124" s="417"/>
      <c r="C124" s="417"/>
      <c r="D124" s="417"/>
      <c r="E124" s="417"/>
      <c r="F124" s="417"/>
      <c r="G124" s="417"/>
      <c r="H124" s="417"/>
    </row>
    <row r="125" spans="1:8">
      <c r="A125" s="416"/>
      <c r="B125" s="417"/>
      <c r="C125" s="417"/>
      <c r="D125" s="417"/>
      <c r="E125" s="417"/>
      <c r="F125" s="417"/>
      <c r="G125" s="417"/>
      <c r="H125" s="417"/>
    </row>
    <row r="126" spans="1:8">
      <c r="A126" s="416"/>
      <c r="B126" s="417"/>
      <c r="C126" s="417"/>
      <c r="D126" s="417"/>
      <c r="E126" s="417"/>
      <c r="F126" s="417"/>
      <c r="G126" s="417"/>
      <c r="H126" s="417"/>
    </row>
    <row r="127" spans="1:8">
      <c r="A127" s="416"/>
      <c r="B127" s="417"/>
      <c r="C127" s="417"/>
      <c r="D127" s="417"/>
      <c r="E127" s="417"/>
      <c r="F127" s="417"/>
      <c r="G127" s="417"/>
      <c r="H127" s="417"/>
    </row>
    <row r="128" spans="1:8">
      <c r="A128" s="416"/>
      <c r="B128" s="417"/>
      <c r="C128" s="417"/>
      <c r="D128" s="417"/>
      <c r="E128" s="417"/>
      <c r="F128" s="417"/>
      <c r="G128" s="417"/>
      <c r="H128" s="417"/>
    </row>
    <row r="129" spans="1:8">
      <c r="A129" s="416"/>
      <c r="B129" s="417"/>
      <c r="C129" s="417"/>
      <c r="D129" s="417"/>
      <c r="E129" s="417"/>
      <c r="F129" s="417"/>
      <c r="G129" s="417"/>
      <c r="H129" s="417"/>
    </row>
    <row r="130" spans="1:8">
      <c r="A130" s="416"/>
      <c r="B130" s="417"/>
      <c r="C130" s="417"/>
      <c r="D130" s="417"/>
      <c r="E130" s="417"/>
      <c r="F130" s="417"/>
      <c r="G130" s="417"/>
      <c r="H130" s="417"/>
    </row>
    <row r="131" spans="1:8">
      <c r="A131" s="416"/>
      <c r="B131" s="417"/>
      <c r="C131" s="417"/>
      <c r="D131" s="417"/>
      <c r="E131" s="417"/>
      <c r="F131" s="417"/>
      <c r="G131" s="417"/>
      <c r="H131" s="417"/>
    </row>
    <row r="132" spans="1:8">
      <c r="A132" s="416"/>
      <c r="B132" s="417"/>
      <c r="C132" s="417"/>
      <c r="D132" s="417"/>
      <c r="E132" s="417"/>
      <c r="F132" s="417"/>
      <c r="G132" s="417"/>
      <c r="H132" s="417"/>
    </row>
    <row r="133" spans="1:8">
      <c r="A133" s="416"/>
      <c r="B133" s="417"/>
      <c r="C133" s="417"/>
      <c r="D133" s="417"/>
      <c r="E133" s="417"/>
      <c r="F133" s="417"/>
      <c r="G133" s="417"/>
      <c r="H133" s="417"/>
    </row>
    <row r="134" spans="1:8">
      <c r="A134" s="416"/>
      <c r="B134" s="417"/>
      <c r="C134" s="417"/>
      <c r="D134" s="417"/>
      <c r="E134" s="417"/>
      <c r="F134" s="417"/>
      <c r="G134" s="417"/>
      <c r="H134" s="417"/>
    </row>
    <row r="135" spans="1:8">
      <c r="A135" s="416"/>
      <c r="B135" s="417"/>
      <c r="C135" s="417"/>
      <c r="D135" s="417"/>
      <c r="E135" s="417"/>
      <c r="F135" s="417"/>
      <c r="G135" s="417"/>
      <c r="H135" s="417"/>
    </row>
    <row r="136" spans="1:8">
      <c r="A136" s="416"/>
      <c r="B136" s="417"/>
      <c r="C136" s="417"/>
      <c r="D136" s="417"/>
      <c r="E136" s="417"/>
      <c r="F136" s="417"/>
      <c r="G136" s="417"/>
      <c r="H136" s="417"/>
    </row>
    <row r="137" spans="1:8">
      <c r="A137" s="416"/>
      <c r="B137" s="417"/>
      <c r="C137" s="417"/>
      <c r="D137" s="417"/>
      <c r="E137" s="417"/>
      <c r="F137" s="417"/>
      <c r="G137" s="417"/>
      <c r="H137" s="417"/>
    </row>
    <row r="138" spans="1:8">
      <c r="A138" s="416"/>
      <c r="B138" s="417"/>
      <c r="C138" s="417"/>
      <c r="D138" s="417"/>
      <c r="E138" s="417"/>
      <c r="F138" s="417"/>
      <c r="G138" s="417"/>
      <c r="H138" s="417"/>
    </row>
    <row r="139" spans="1:8">
      <c r="A139" s="416"/>
      <c r="B139" s="417"/>
      <c r="C139" s="417"/>
      <c r="D139" s="417"/>
      <c r="E139" s="417"/>
      <c r="F139" s="417"/>
      <c r="G139" s="417"/>
      <c r="H139" s="417"/>
    </row>
    <row r="140" spans="1:8">
      <c r="A140" s="416"/>
      <c r="B140" s="417"/>
      <c r="C140" s="417"/>
      <c r="D140" s="417"/>
      <c r="E140" s="417"/>
      <c r="F140" s="417"/>
      <c r="G140" s="417"/>
      <c r="H140" s="417"/>
    </row>
    <row r="141" spans="1:8">
      <c r="A141" s="416"/>
      <c r="B141" s="417"/>
      <c r="C141" s="417"/>
      <c r="D141" s="417"/>
      <c r="E141" s="417"/>
      <c r="F141" s="417"/>
      <c r="G141" s="417"/>
      <c r="H141" s="417"/>
    </row>
    <row r="142" spans="1:8">
      <c r="A142" s="416"/>
      <c r="B142" s="417"/>
      <c r="C142" s="417"/>
      <c r="D142" s="417"/>
      <c r="E142" s="417"/>
      <c r="F142" s="417"/>
      <c r="G142" s="417"/>
      <c r="H142" s="417"/>
    </row>
    <row r="143" spans="1:8">
      <c r="A143" s="416"/>
      <c r="B143" s="417"/>
      <c r="C143" s="417"/>
      <c r="D143" s="417"/>
      <c r="E143" s="417"/>
      <c r="F143" s="417"/>
      <c r="G143" s="417"/>
      <c r="H143" s="417"/>
    </row>
    <row r="144" spans="1:8">
      <c r="A144" s="416"/>
      <c r="B144" s="417"/>
      <c r="C144" s="417"/>
      <c r="D144" s="417"/>
      <c r="E144" s="417"/>
      <c r="F144" s="417"/>
      <c r="G144" s="417"/>
      <c r="H144" s="417"/>
    </row>
    <row r="145" spans="1:8">
      <c r="A145" s="416"/>
      <c r="B145" s="417"/>
      <c r="C145" s="417"/>
      <c r="D145" s="417"/>
      <c r="E145" s="417"/>
      <c r="F145" s="417"/>
      <c r="G145" s="417"/>
      <c r="H145" s="417"/>
    </row>
    <row r="146" spans="1:8">
      <c r="A146" s="416"/>
      <c r="B146" s="417"/>
      <c r="C146" s="417"/>
      <c r="D146" s="417"/>
      <c r="E146" s="417"/>
      <c r="F146" s="417"/>
      <c r="G146" s="417"/>
      <c r="H146" s="417"/>
    </row>
    <row r="147" spans="1:8">
      <c r="A147" s="416"/>
      <c r="B147" s="417"/>
      <c r="C147" s="417"/>
      <c r="D147" s="417"/>
      <c r="E147" s="417"/>
      <c r="F147" s="417"/>
      <c r="G147" s="417"/>
      <c r="H147" s="417"/>
    </row>
    <row r="148" spans="1:8">
      <c r="A148" s="416"/>
      <c r="B148" s="417"/>
      <c r="C148" s="417"/>
      <c r="D148" s="417"/>
      <c r="E148" s="417"/>
      <c r="F148" s="417"/>
      <c r="G148" s="417"/>
      <c r="H148" s="417"/>
    </row>
    <row r="149" spans="1:8">
      <c r="A149" s="416"/>
      <c r="B149" s="417"/>
      <c r="C149" s="417"/>
      <c r="D149" s="417"/>
      <c r="E149" s="417"/>
      <c r="F149" s="417"/>
      <c r="G149" s="417"/>
      <c r="H149" s="417"/>
    </row>
  </sheetData>
  <mergeCells count="16">
    <mergeCell ref="B61:G61"/>
    <mergeCell ref="B62:G62"/>
    <mergeCell ref="B58:G58"/>
    <mergeCell ref="A57:G57"/>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E14" sqref="E14"/>
    </sheetView>
  </sheetViews>
  <sheetFormatPr defaultRowHeight="12.75"/>
  <cols>
    <col min="1" max="1" width="7.42578125" style="245" customWidth="1"/>
    <col min="2" max="2" width="5.28515625" style="245" customWidth="1"/>
    <col min="3" max="3" width="52.5703125" style="234" customWidth="1"/>
    <col min="4" max="4" width="11.7109375" style="234" customWidth="1"/>
    <col min="5" max="5" width="28.42578125" style="234" customWidth="1"/>
    <col min="6" max="6" width="29.85546875" style="234" customWidth="1"/>
    <col min="7" max="7" width="5.140625" style="234" customWidth="1"/>
    <col min="8" max="8" width="15.28515625" style="234" customWidth="1"/>
    <col min="9" max="9" width="12.7109375" style="234" bestFit="1" customWidth="1"/>
    <col min="10" max="10" width="15.7109375" style="234" hidden="1" customWidth="1"/>
    <col min="11" max="11" width="15.42578125" style="234" hidden="1" customWidth="1"/>
    <col min="12" max="12" width="9.140625" style="234"/>
    <col min="13" max="13" width="15" style="234" bestFit="1" customWidth="1"/>
    <col min="14" max="16384" width="9.140625" style="234"/>
  </cols>
  <sheetData>
    <row r="1" spans="1:13" ht="24.75" customHeight="1">
      <c r="A1" s="473" t="s">
        <v>604</v>
      </c>
      <c r="B1" s="473"/>
      <c r="C1" s="473"/>
      <c r="D1" s="473"/>
      <c r="E1" s="473"/>
      <c r="F1" s="473"/>
      <c r="G1" s="19"/>
      <c r="H1" s="19"/>
    </row>
    <row r="2" spans="1:13" ht="26.25" customHeight="1">
      <c r="A2" s="474" t="s">
        <v>605</v>
      </c>
      <c r="B2" s="474"/>
      <c r="C2" s="474"/>
      <c r="D2" s="474"/>
      <c r="E2" s="474"/>
      <c r="F2" s="474"/>
      <c r="G2" s="19"/>
      <c r="H2" s="19"/>
    </row>
    <row r="3" spans="1:13" ht="15">
      <c r="A3" s="475" t="s">
        <v>606</v>
      </c>
      <c r="B3" s="475"/>
      <c r="C3" s="475"/>
      <c r="D3" s="475"/>
      <c r="E3" s="475"/>
      <c r="F3" s="475"/>
      <c r="G3" s="475"/>
      <c r="H3" s="205"/>
    </row>
    <row r="4" spans="1:13" ht="22.5" customHeight="1">
      <c r="A4" s="475"/>
      <c r="B4" s="475"/>
      <c r="C4" s="475"/>
      <c r="D4" s="475"/>
      <c r="E4" s="475"/>
      <c r="F4" s="475"/>
      <c r="G4" s="475"/>
      <c r="H4" s="205"/>
    </row>
    <row r="5" spans="1:13">
      <c r="A5" s="476" t="s">
        <v>661</v>
      </c>
      <c r="B5" s="476"/>
      <c r="C5" s="476"/>
      <c r="D5" s="476"/>
      <c r="E5" s="476"/>
      <c r="F5" s="476"/>
      <c r="G5" s="476"/>
      <c r="H5" s="206"/>
    </row>
    <row r="6" spans="1:13">
      <c r="A6" s="206"/>
      <c r="B6" s="206"/>
      <c r="C6" s="206"/>
      <c r="D6" s="206"/>
      <c r="E6" s="206"/>
      <c r="F6" s="19"/>
      <c r="G6" s="19"/>
      <c r="H6" s="19"/>
    </row>
    <row r="7" spans="1:13" ht="30.75" customHeight="1">
      <c r="A7" s="32"/>
      <c r="B7" s="477" t="s">
        <v>244</v>
      </c>
      <c r="C7" s="477"/>
      <c r="D7" s="477" t="s">
        <v>479</v>
      </c>
      <c r="E7" s="477"/>
      <c r="F7" s="477"/>
      <c r="G7" s="477"/>
      <c r="H7" s="235"/>
    </row>
    <row r="8" spans="1:13" ht="30.75" customHeight="1">
      <c r="A8" s="20"/>
      <c r="B8" s="481" t="s">
        <v>243</v>
      </c>
      <c r="C8" s="481"/>
      <c r="D8" s="481" t="s">
        <v>245</v>
      </c>
      <c r="E8" s="481"/>
      <c r="F8" s="481"/>
      <c r="G8" s="20"/>
      <c r="H8" s="236"/>
    </row>
    <row r="9" spans="1:13" ht="30.75" customHeight="1">
      <c r="A9" s="32"/>
      <c r="B9" s="477" t="s">
        <v>246</v>
      </c>
      <c r="C9" s="477"/>
      <c r="D9" s="477" t="s">
        <v>311</v>
      </c>
      <c r="E9" s="477"/>
      <c r="F9" s="477"/>
      <c r="G9" s="32"/>
      <c r="H9" s="235"/>
    </row>
    <row r="10" spans="1:13" ht="30.75" customHeight="1">
      <c r="A10" s="20"/>
      <c r="B10" s="481" t="s">
        <v>247</v>
      </c>
      <c r="C10" s="481"/>
      <c r="D10" s="481" t="s">
        <v>668</v>
      </c>
      <c r="E10" s="481"/>
      <c r="F10" s="481"/>
      <c r="G10" s="20"/>
      <c r="H10" s="236"/>
    </row>
    <row r="12" spans="1:13" s="19" customFormat="1" ht="58.5" customHeight="1">
      <c r="A12" s="478" t="s">
        <v>199</v>
      </c>
      <c r="B12" s="478"/>
      <c r="C12" s="33" t="s">
        <v>607</v>
      </c>
      <c r="D12" s="33" t="s">
        <v>174</v>
      </c>
      <c r="E12" s="33" t="s">
        <v>305</v>
      </c>
      <c r="F12" s="33" t="s">
        <v>306</v>
      </c>
    </row>
    <row r="13" spans="1:13" s="19" customFormat="1" ht="30" customHeight="1">
      <c r="A13" s="233" t="s">
        <v>46</v>
      </c>
      <c r="B13" s="233"/>
      <c r="C13" s="237" t="s">
        <v>608</v>
      </c>
      <c r="D13" s="232" t="s">
        <v>609</v>
      </c>
      <c r="E13" s="441">
        <v>113531164400</v>
      </c>
      <c r="F13" s="421">
        <v>84666709711</v>
      </c>
      <c r="J13" s="34"/>
      <c r="K13" s="34"/>
      <c r="L13" s="34"/>
      <c r="M13" s="34"/>
    </row>
    <row r="14" spans="1:13" s="19" customFormat="1" ht="38.25">
      <c r="A14" s="233" t="s">
        <v>56</v>
      </c>
      <c r="B14" s="233"/>
      <c r="C14" s="237" t="s">
        <v>610</v>
      </c>
      <c r="D14" s="232" t="s">
        <v>611</v>
      </c>
      <c r="E14" s="421">
        <v>173065253</v>
      </c>
      <c r="F14" s="421">
        <v>486438185</v>
      </c>
      <c r="J14" s="34"/>
      <c r="K14" s="34"/>
      <c r="L14" s="34"/>
      <c r="M14" s="34"/>
    </row>
    <row r="15" spans="1:13" s="19" customFormat="1" ht="54.75" customHeight="1">
      <c r="A15" s="479"/>
      <c r="B15" s="232" t="s">
        <v>110</v>
      </c>
      <c r="C15" s="238" t="s">
        <v>612</v>
      </c>
      <c r="D15" s="232" t="s">
        <v>613</v>
      </c>
      <c r="E15" s="422">
        <v>173065253</v>
      </c>
      <c r="F15" s="422">
        <v>486438185</v>
      </c>
      <c r="J15" s="34"/>
      <c r="K15" s="34"/>
      <c r="L15" s="34"/>
      <c r="M15" s="34"/>
    </row>
    <row r="16" spans="1:13" s="19" customFormat="1" ht="53.25" customHeight="1">
      <c r="A16" s="480"/>
      <c r="B16" s="232" t="s">
        <v>112</v>
      </c>
      <c r="C16" s="238" t="s">
        <v>614</v>
      </c>
      <c r="D16" s="232" t="s">
        <v>615</v>
      </c>
      <c r="E16" s="422"/>
      <c r="F16" s="422"/>
      <c r="J16" s="34"/>
      <c r="K16" s="34"/>
      <c r="L16" s="34"/>
      <c r="M16" s="34"/>
    </row>
    <row r="17" spans="1:13" s="19" customFormat="1" ht="51.75" customHeight="1">
      <c r="A17" s="233" t="s">
        <v>133</v>
      </c>
      <c r="B17" s="233"/>
      <c r="C17" s="237" t="s">
        <v>616</v>
      </c>
      <c r="D17" s="233" t="s">
        <v>617</v>
      </c>
      <c r="E17" s="421">
        <v>-506628439</v>
      </c>
      <c r="F17" s="421">
        <v>28378016504</v>
      </c>
      <c r="J17" s="34"/>
      <c r="K17" s="34"/>
      <c r="L17" s="34"/>
      <c r="M17" s="34"/>
    </row>
    <row r="18" spans="1:13" s="19" customFormat="1" ht="29.25" customHeight="1">
      <c r="A18" s="479"/>
      <c r="B18" s="232" t="s">
        <v>618</v>
      </c>
      <c r="C18" s="238" t="s">
        <v>619</v>
      </c>
      <c r="D18" s="232" t="s">
        <v>620</v>
      </c>
      <c r="E18" s="422">
        <v>38685942728</v>
      </c>
      <c r="F18" s="422">
        <v>45711687824</v>
      </c>
      <c r="J18" s="34"/>
      <c r="K18" s="34"/>
      <c r="L18" s="34"/>
      <c r="M18" s="34"/>
    </row>
    <row r="19" spans="1:13" s="19" customFormat="1" ht="29.25" customHeight="1">
      <c r="A19" s="480"/>
      <c r="B19" s="232" t="s">
        <v>621</v>
      </c>
      <c r="C19" s="238" t="s">
        <v>622</v>
      </c>
      <c r="D19" s="232" t="s">
        <v>623</v>
      </c>
      <c r="E19" s="422">
        <v>39192571167</v>
      </c>
      <c r="F19" s="422">
        <v>17333671320</v>
      </c>
      <c r="J19" s="34"/>
      <c r="K19" s="34"/>
      <c r="L19" s="34"/>
      <c r="M19" s="34"/>
    </row>
    <row r="20" spans="1:13" s="21" customFormat="1" ht="39" customHeight="1">
      <c r="A20" s="233" t="s">
        <v>135</v>
      </c>
      <c r="B20" s="233"/>
      <c r="C20" s="239" t="s">
        <v>650</v>
      </c>
      <c r="D20" s="233" t="s">
        <v>624</v>
      </c>
      <c r="E20" s="421">
        <v>113197601214</v>
      </c>
      <c r="F20" s="421">
        <v>113531164400</v>
      </c>
      <c r="H20" s="22"/>
      <c r="J20" s="34"/>
      <c r="K20" s="34"/>
      <c r="L20" s="34"/>
      <c r="M20" s="34"/>
    </row>
    <row r="21" spans="1:13" s="19" customFormat="1">
      <c r="A21" s="233"/>
      <c r="B21" s="233"/>
      <c r="C21" s="237"/>
      <c r="D21" s="233"/>
      <c r="E21" s="246"/>
      <c r="F21" s="246"/>
    </row>
    <row r="22" spans="1:13" s="19" customFormat="1">
      <c r="A22" s="23"/>
      <c r="B22" s="23"/>
    </row>
    <row r="23" spans="1:13" s="19" customFormat="1">
      <c r="A23" s="240" t="s">
        <v>176</v>
      </c>
      <c r="C23" s="37"/>
      <c r="E23" s="38" t="s">
        <v>177</v>
      </c>
    </row>
    <row r="24" spans="1:13" s="19" customFormat="1">
      <c r="A24" s="241" t="s">
        <v>178</v>
      </c>
      <c r="C24" s="37"/>
      <c r="E24" s="40" t="s">
        <v>179</v>
      </c>
    </row>
    <row r="25" spans="1:13" s="19" customFormat="1">
      <c r="C25" s="37"/>
      <c r="E25" s="37"/>
    </row>
    <row r="26" spans="1:13" s="19" customFormat="1">
      <c r="C26" s="37"/>
      <c r="E26" s="37"/>
    </row>
    <row r="27" spans="1:13" s="19" customFormat="1">
      <c r="C27" s="37"/>
      <c r="E27" s="37"/>
    </row>
    <row r="28" spans="1:13" s="19" customFormat="1">
      <c r="C28" s="37"/>
      <c r="E28" s="37"/>
    </row>
    <row r="29" spans="1:13" s="19" customFormat="1">
      <c r="C29" s="37"/>
      <c r="E29" s="37"/>
    </row>
    <row r="30" spans="1:13" s="19" customFormat="1">
      <c r="C30" s="37"/>
      <c r="E30" s="37"/>
    </row>
    <row r="31" spans="1:13">
      <c r="A31" s="19"/>
      <c r="B31" s="19"/>
      <c r="C31" s="37"/>
      <c r="D31" s="19"/>
      <c r="E31" s="37"/>
    </row>
    <row r="32" spans="1:13">
      <c r="A32" s="242"/>
      <c r="B32" s="242"/>
      <c r="C32" s="29"/>
      <c r="D32" s="19"/>
      <c r="E32" s="29"/>
      <c r="F32" s="243"/>
    </row>
    <row r="33" spans="1:5">
      <c r="A33" s="244" t="s">
        <v>238</v>
      </c>
      <c r="B33" s="19"/>
      <c r="C33" s="37"/>
      <c r="D33" s="19"/>
      <c r="E33" s="27" t="s">
        <v>480</v>
      </c>
    </row>
    <row r="34" spans="1:5">
      <c r="A34" s="244" t="s">
        <v>641</v>
      </c>
      <c r="B34" s="19"/>
      <c r="C34" s="37"/>
      <c r="D34" s="19"/>
      <c r="E34" s="27"/>
    </row>
    <row r="35" spans="1:5">
      <c r="A35" s="19" t="s">
        <v>239</v>
      </c>
      <c r="B35" s="19"/>
      <c r="C35" s="37"/>
      <c r="D35" s="19"/>
      <c r="E35" s="26"/>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view="pageBreakPreview" topLeftCell="A24" zoomScaleNormal="100" zoomScaleSheetLayoutView="100" workbookViewId="0">
      <selection activeCell="D31" sqref="D31"/>
    </sheetView>
  </sheetViews>
  <sheetFormatPr defaultRowHeight="15"/>
  <cols>
    <col min="1" max="1" width="9.140625" style="317"/>
    <col min="2" max="2" width="59.42578125" style="317" customWidth="1"/>
    <col min="3" max="3" width="12.85546875" style="317" customWidth="1"/>
    <col min="4" max="4" width="28.85546875" style="317" customWidth="1"/>
    <col min="5" max="5" width="29.5703125" style="317" customWidth="1"/>
    <col min="6" max="6" width="2.5703125" style="317" customWidth="1"/>
    <col min="7" max="7" width="13" customWidth="1"/>
    <col min="8" max="8" width="17.42578125" customWidth="1"/>
    <col min="9" max="9" width="18.28515625" customWidth="1"/>
    <col min="10" max="10" width="20.5703125" customWidth="1"/>
    <col min="11" max="11" width="21.85546875" customWidth="1"/>
    <col min="12" max="12" width="13.28515625" bestFit="1" customWidth="1"/>
    <col min="13" max="13" width="21.28515625" customWidth="1"/>
    <col min="14" max="14" width="10.7109375" bestFit="1" customWidth="1"/>
    <col min="15" max="15" width="18.140625" bestFit="1" customWidth="1"/>
    <col min="16" max="16" width="24.28515625" customWidth="1"/>
    <col min="17" max="17" width="10.5703125" style="317" bestFit="1" customWidth="1"/>
    <col min="18" max="16384" width="9.140625" style="317"/>
  </cols>
  <sheetData>
    <row r="1" spans="1:16" ht="23.25" customHeight="1">
      <c r="A1" s="466" t="s">
        <v>543</v>
      </c>
      <c r="B1" s="466"/>
      <c r="C1" s="466"/>
      <c r="D1" s="466"/>
      <c r="E1" s="466"/>
      <c r="F1" s="466"/>
    </row>
    <row r="2" spans="1:16" ht="27" customHeight="1">
      <c r="A2" s="471" t="s">
        <v>544</v>
      </c>
      <c r="B2" s="471"/>
      <c r="C2" s="471"/>
      <c r="D2" s="471"/>
      <c r="E2" s="471"/>
      <c r="F2" s="471"/>
    </row>
    <row r="3" spans="1:16" ht="15" customHeight="1">
      <c r="A3" s="457" t="s">
        <v>281</v>
      </c>
      <c r="B3" s="457"/>
      <c r="C3" s="457"/>
      <c r="D3" s="457"/>
      <c r="E3" s="457"/>
      <c r="F3" s="457"/>
    </row>
    <row r="4" spans="1:16">
      <c r="A4" s="457"/>
      <c r="B4" s="457"/>
      <c r="C4" s="457"/>
      <c r="D4" s="457"/>
      <c r="E4" s="457"/>
      <c r="F4" s="457"/>
    </row>
    <row r="5" spans="1:16">
      <c r="A5" s="468" t="s">
        <v>661</v>
      </c>
      <c r="B5" s="468"/>
      <c r="C5" s="468"/>
      <c r="D5" s="468"/>
      <c r="E5" s="468"/>
      <c r="F5" s="468"/>
    </row>
    <row r="6" spans="1:16">
      <c r="A6" s="281"/>
      <c r="B6" s="281"/>
      <c r="C6" s="281"/>
      <c r="D6" s="281"/>
      <c r="E6" s="281"/>
      <c r="F6" s="250"/>
    </row>
    <row r="7" spans="1:16" ht="31.5" customHeight="1">
      <c r="A7" s="454" t="s">
        <v>246</v>
      </c>
      <c r="B7" s="454"/>
      <c r="C7" s="454" t="s">
        <v>311</v>
      </c>
      <c r="D7" s="454"/>
      <c r="E7" s="454"/>
      <c r="F7" s="454"/>
    </row>
    <row r="8" spans="1:16" ht="30" customHeight="1">
      <c r="A8" s="454" t="s">
        <v>244</v>
      </c>
      <c r="B8" s="454"/>
      <c r="C8" s="454" t="s">
        <v>479</v>
      </c>
      <c r="D8" s="454"/>
      <c r="E8" s="454"/>
      <c r="F8" s="454"/>
    </row>
    <row r="9" spans="1:16" ht="30" customHeight="1">
      <c r="A9" s="452" t="s">
        <v>243</v>
      </c>
      <c r="B9" s="452"/>
      <c r="C9" s="452" t="s">
        <v>245</v>
      </c>
      <c r="D9" s="452"/>
      <c r="E9" s="452"/>
      <c r="F9" s="452"/>
    </row>
    <row r="10" spans="1:16" ht="30" customHeight="1">
      <c r="A10" s="452" t="s">
        <v>247</v>
      </c>
      <c r="B10" s="452"/>
      <c r="C10" s="452" t="s">
        <v>668</v>
      </c>
      <c r="D10" s="452"/>
      <c r="E10" s="452"/>
      <c r="F10" s="452"/>
    </row>
    <row r="11" spans="1:16" ht="22.5" customHeight="1">
      <c r="A11" s="247"/>
      <c r="B11" s="247"/>
      <c r="C11" s="247"/>
      <c r="D11" s="247"/>
      <c r="E11" s="247"/>
      <c r="F11" s="247"/>
    </row>
    <row r="12" spans="1:16" ht="21" customHeight="1">
      <c r="A12" s="320" t="s">
        <v>285</v>
      </c>
    </row>
    <row r="13" spans="1:16" s="425" customFormat="1" ht="43.5" customHeight="1">
      <c r="A13" s="423" t="s">
        <v>202</v>
      </c>
      <c r="B13" s="423" t="s">
        <v>207</v>
      </c>
      <c r="C13" s="423" t="s">
        <v>208</v>
      </c>
      <c r="D13" s="424" t="s">
        <v>482</v>
      </c>
      <c r="E13" s="424" t="s">
        <v>483</v>
      </c>
      <c r="G13"/>
      <c r="H13"/>
      <c r="I13"/>
      <c r="J13"/>
      <c r="K13"/>
      <c r="L13"/>
      <c r="M13"/>
      <c r="N13"/>
      <c r="O13"/>
      <c r="P13"/>
    </row>
    <row r="14" spans="1:16" s="333" customFormat="1" ht="31.5" customHeight="1">
      <c r="A14" s="327" t="s">
        <v>46</v>
      </c>
      <c r="B14" s="426" t="s">
        <v>264</v>
      </c>
      <c r="C14" s="426" t="s">
        <v>147</v>
      </c>
      <c r="D14" s="399"/>
      <c r="E14" s="399"/>
      <c r="G14"/>
      <c r="H14"/>
      <c r="I14"/>
      <c r="J14"/>
      <c r="K14"/>
      <c r="L14"/>
      <c r="M14"/>
      <c r="N14"/>
      <c r="O14"/>
      <c r="P14"/>
    </row>
    <row r="15" spans="1:16" s="333" customFormat="1" ht="50.25" customHeight="1">
      <c r="A15" s="327">
        <v>1</v>
      </c>
      <c r="B15" s="426" t="s">
        <v>561</v>
      </c>
      <c r="C15" s="426" t="s">
        <v>148</v>
      </c>
      <c r="D15" s="427">
        <v>1.200094581007183E-2</v>
      </c>
      <c r="E15" s="438">
        <v>1.2001014512703667E-2</v>
      </c>
      <c r="G15"/>
      <c r="H15"/>
      <c r="I15"/>
      <c r="J15"/>
      <c r="K15"/>
      <c r="L15"/>
      <c r="M15"/>
      <c r="N15"/>
      <c r="O15"/>
      <c r="P15"/>
    </row>
    <row r="16" spans="1:16" s="333" customFormat="1" ht="56.25" customHeight="1">
      <c r="A16" s="327">
        <v>2</v>
      </c>
      <c r="B16" s="426" t="s">
        <v>562</v>
      </c>
      <c r="C16" s="426" t="s">
        <v>149</v>
      </c>
      <c r="D16" s="427">
        <v>2.5454886572291143E-3</v>
      </c>
      <c r="E16" s="438">
        <v>3.1041310153077143E-3</v>
      </c>
      <c r="G16"/>
      <c r="H16"/>
      <c r="I16"/>
      <c r="J16"/>
      <c r="K16"/>
      <c r="L16"/>
      <c r="M16"/>
      <c r="N16"/>
      <c r="O16"/>
      <c r="P16"/>
    </row>
    <row r="17" spans="1:19" s="333" customFormat="1" ht="75" customHeight="1">
      <c r="A17" s="327">
        <v>3</v>
      </c>
      <c r="B17" s="429" t="s">
        <v>563</v>
      </c>
      <c r="C17" s="426" t="s">
        <v>150</v>
      </c>
      <c r="D17" s="427">
        <v>2.7313018003485966E-3</v>
      </c>
      <c r="E17" s="438">
        <v>3.3328839278832043E-3</v>
      </c>
      <c r="G17"/>
      <c r="H17"/>
      <c r="I17"/>
      <c r="J17"/>
      <c r="K17"/>
      <c r="L17"/>
      <c r="M17"/>
      <c r="N17"/>
      <c r="O17"/>
      <c r="P17"/>
    </row>
    <row r="18" spans="1:19" s="333" customFormat="1" ht="48" customHeight="1">
      <c r="A18" s="327">
        <v>4</v>
      </c>
      <c r="B18" s="426" t="s">
        <v>265</v>
      </c>
      <c r="C18" s="426" t="s">
        <v>151</v>
      </c>
      <c r="D18" s="427">
        <v>5.567339589334343E-4</v>
      </c>
      <c r="E18" s="438">
        <v>6.5744589557203287E-4</v>
      </c>
      <c r="G18"/>
      <c r="H18"/>
      <c r="I18"/>
      <c r="J18"/>
      <c r="K18"/>
      <c r="L18"/>
      <c r="M18"/>
      <c r="N18"/>
      <c r="O18"/>
      <c r="P18"/>
      <c r="Q18" s="387"/>
      <c r="R18" s="249"/>
      <c r="S18" s="332"/>
    </row>
    <row r="19" spans="1:19" s="333" customFormat="1" ht="56.25" customHeight="1">
      <c r="A19" s="327">
        <v>5</v>
      </c>
      <c r="B19" s="426" t="s">
        <v>564</v>
      </c>
      <c r="C19" s="426"/>
      <c r="D19" s="427"/>
      <c r="E19" s="428"/>
      <c r="G19"/>
      <c r="H19"/>
      <c r="I19"/>
      <c r="J19"/>
      <c r="K19"/>
      <c r="L19"/>
      <c r="M19"/>
      <c r="N19"/>
      <c r="O19"/>
      <c r="P19"/>
      <c r="Q19" s="387"/>
      <c r="R19" s="249"/>
      <c r="S19" s="332"/>
    </row>
    <row r="20" spans="1:19" s="333" customFormat="1" ht="57.75" customHeight="1">
      <c r="A20" s="327">
        <v>6</v>
      </c>
      <c r="B20" s="426" t="s">
        <v>565</v>
      </c>
      <c r="C20" s="426"/>
      <c r="D20" s="427"/>
      <c r="E20" s="428"/>
      <c r="G20"/>
      <c r="H20"/>
      <c r="I20"/>
      <c r="J20"/>
      <c r="K20"/>
      <c r="L20"/>
      <c r="M20"/>
      <c r="N20"/>
      <c r="O20"/>
      <c r="P20"/>
      <c r="Q20" s="387"/>
      <c r="R20" s="249"/>
      <c r="S20" s="332"/>
    </row>
    <row r="21" spans="1:19" s="333" customFormat="1" ht="81" customHeight="1">
      <c r="A21" s="327">
        <v>7</v>
      </c>
      <c r="B21" s="429" t="s">
        <v>266</v>
      </c>
      <c r="C21" s="426" t="s">
        <v>152</v>
      </c>
      <c r="D21" s="427">
        <v>1.8790351267335818E-3</v>
      </c>
      <c r="E21" s="438">
        <v>2.0108316477126954E-3</v>
      </c>
      <c r="G21"/>
      <c r="H21"/>
      <c r="I21"/>
      <c r="J21"/>
      <c r="K21"/>
      <c r="L21"/>
      <c r="M21"/>
      <c r="N21"/>
      <c r="O21"/>
      <c r="P21"/>
      <c r="Q21" s="387"/>
      <c r="R21" s="249"/>
      <c r="S21" s="332"/>
    </row>
    <row r="22" spans="1:19" s="333" customFormat="1" ht="42" customHeight="1">
      <c r="A22" s="327">
        <v>8</v>
      </c>
      <c r="B22" s="426" t="s">
        <v>566</v>
      </c>
      <c r="C22" s="426" t="s">
        <v>153</v>
      </c>
      <c r="D22" s="427">
        <v>1.2442734968798936E-2</v>
      </c>
      <c r="E22" s="438">
        <v>2.1903210453956316E-2</v>
      </c>
      <c r="G22"/>
      <c r="H22"/>
      <c r="I22"/>
      <c r="J22"/>
      <c r="K22"/>
      <c r="L22"/>
      <c r="M22"/>
      <c r="N22"/>
      <c r="O22"/>
      <c r="P22"/>
      <c r="Q22" s="387"/>
      <c r="R22" s="249"/>
      <c r="S22" s="332"/>
    </row>
    <row r="23" spans="1:19" s="333" customFormat="1" ht="69.75" customHeight="1">
      <c r="A23" s="327">
        <v>9</v>
      </c>
      <c r="B23" s="429" t="s">
        <v>267</v>
      </c>
      <c r="C23" s="426" t="s">
        <v>154</v>
      </c>
      <c r="D23" s="438">
        <v>0.90330870289823451</v>
      </c>
      <c r="E23" s="438">
        <v>1.0860032920631553</v>
      </c>
      <c r="G23"/>
      <c r="H23"/>
      <c r="I23"/>
      <c r="J23"/>
      <c r="K23"/>
      <c r="L23"/>
      <c r="M23"/>
      <c r="N23"/>
      <c r="O23"/>
      <c r="P23"/>
      <c r="Q23" s="387"/>
      <c r="R23" s="249"/>
      <c r="S23" s="332"/>
    </row>
    <row r="24" spans="1:19" s="333" customFormat="1" ht="57" customHeight="1">
      <c r="A24" s="327">
        <v>10</v>
      </c>
      <c r="B24" s="429" t="s">
        <v>567</v>
      </c>
      <c r="C24" s="426"/>
      <c r="D24" s="428"/>
      <c r="E24" s="428"/>
      <c r="G24"/>
      <c r="H24"/>
      <c r="I24"/>
      <c r="J24"/>
      <c r="K24"/>
      <c r="L24"/>
      <c r="M24"/>
      <c r="N24"/>
      <c r="O24"/>
      <c r="P24"/>
      <c r="Q24" s="387"/>
      <c r="R24" s="249"/>
      <c r="S24" s="332"/>
    </row>
    <row r="25" spans="1:19" s="333" customFormat="1" ht="25.5">
      <c r="A25" s="327" t="s">
        <v>56</v>
      </c>
      <c r="B25" s="426" t="s">
        <v>268</v>
      </c>
      <c r="C25" s="426" t="s">
        <v>155</v>
      </c>
      <c r="D25" s="427"/>
      <c r="E25" s="430"/>
      <c r="G25"/>
      <c r="H25"/>
      <c r="I25"/>
      <c r="J25"/>
      <c r="K25"/>
      <c r="L25"/>
      <c r="M25"/>
      <c r="N25"/>
      <c r="O25"/>
      <c r="P25"/>
      <c r="Q25" s="387"/>
      <c r="R25" s="249"/>
      <c r="S25" s="332"/>
    </row>
    <row r="26" spans="1:19" s="333" customFormat="1" ht="30" customHeight="1">
      <c r="A26" s="482">
        <v>1</v>
      </c>
      <c r="B26" s="426" t="s">
        <v>269</v>
      </c>
      <c r="C26" s="426" t="s">
        <v>156</v>
      </c>
      <c r="D26" s="430">
        <v>96401744700</v>
      </c>
      <c r="E26" s="431">
        <v>72248037600</v>
      </c>
      <c r="G26"/>
      <c r="H26"/>
      <c r="I26"/>
      <c r="J26"/>
      <c r="K26"/>
      <c r="L26"/>
      <c r="M26"/>
      <c r="N26"/>
      <c r="O26"/>
      <c r="P26"/>
      <c r="Q26" s="387"/>
      <c r="R26" s="249"/>
      <c r="S26" s="332"/>
    </row>
    <row r="27" spans="1:19" s="333" customFormat="1" ht="39.75" customHeight="1">
      <c r="A27" s="482"/>
      <c r="B27" s="426" t="s">
        <v>270</v>
      </c>
      <c r="C27" s="426" t="s">
        <v>157</v>
      </c>
      <c r="D27" s="329">
        <v>96401744700</v>
      </c>
      <c r="E27" s="430">
        <v>72248037600</v>
      </c>
      <c r="G27"/>
      <c r="H27"/>
      <c r="I27"/>
      <c r="J27"/>
      <c r="K27"/>
      <c r="L27"/>
      <c r="M27"/>
      <c r="N27"/>
      <c r="O27"/>
      <c r="P27"/>
      <c r="Q27" s="387"/>
      <c r="R27" s="249"/>
      <c r="S27" s="332"/>
    </row>
    <row r="28" spans="1:19" s="333" customFormat="1" ht="42.75" customHeight="1">
      <c r="A28" s="482"/>
      <c r="B28" s="426" t="s">
        <v>271</v>
      </c>
      <c r="C28" s="426" t="s">
        <v>158</v>
      </c>
      <c r="D28" s="432">
        <v>9640174.4700000007</v>
      </c>
      <c r="E28" s="433">
        <v>7224803.7599999998</v>
      </c>
      <c r="G28"/>
      <c r="H28"/>
      <c r="I28"/>
      <c r="J28"/>
      <c r="K28"/>
      <c r="L28"/>
      <c r="M28"/>
      <c r="N28"/>
      <c r="O28"/>
      <c r="P28"/>
      <c r="Q28" s="387"/>
      <c r="R28" s="249"/>
      <c r="S28" s="332"/>
    </row>
    <row r="29" spans="1:19" s="333" customFormat="1" ht="32.25" customHeight="1">
      <c r="A29" s="482">
        <v>2</v>
      </c>
      <c r="B29" s="426" t="s">
        <v>272</v>
      </c>
      <c r="C29" s="426" t="s">
        <v>159</v>
      </c>
      <c r="D29" s="430">
        <v>-410321900</v>
      </c>
      <c r="E29" s="430">
        <v>24153707100</v>
      </c>
      <c r="G29"/>
      <c r="H29"/>
      <c r="I29"/>
      <c r="J29"/>
      <c r="K29"/>
      <c r="L29"/>
      <c r="M29"/>
      <c r="N29"/>
      <c r="O29"/>
      <c r="P29"/>
      <c r="Q29" s="387"/>
      <c r="R29" s="249"/>
      <c r="S29" s="332"/>
    </row>
    <row r="30" spans="1:19" s="333" customFormat="1" ht="31.5" customHeight="1">
      <c r="A30" s="482"/>
      <c r="B30" s="426" t="s">
        <v>273</v>
      </c>
      <c r="C30" s="426" t="s">
        <v>160</v>
      </c>
      <c r="D30" s="434">
        <v>3281621.71</v>
      </c>
      <c r="E30" s="434">
        <v>3890733.45</v>
      </c>
      <c r="G30"/>
      <c r="H30"/>
      <c r="I30"/>
      <c r="J30"/>
      <c r="K30"/>
      <c r="L30"/>
      <c r="M30"/>
      <c r="N30"/>
      <c r="O30"/>
      <c r="P30"/>
      <c r="Q30" s="387"/>
      <c r="R30" s="249"/>
      <c r="S30" s="332"/>
    </row>
    <row r="31" spans="1:19" s="333" customFormat="1" ht="30" customHeight="1">
      <c r="A31" s="482"/>
      <c r="B31" s="426" t="s">
        <v>274</v>
      </c>
      <c r="C31" s="426" t="s">
        <v>161</v>
      </c>
      <c r="D31" s="430">
        <v>32816217100</v>
      </c>
      <c r="E31" s="430">
        <v>38907334500</v>
      </c>
      <c r="G31"/>
      <c r="H31"/>
      <c r="I31"/>
      <c r="J31"/>
      <c r="K31"/>
      <c r="L31"/>
      <c r="M31"/>
      <c r="N31"/>
      <c r="O31"/>
      <c r="P31"/>
      <c r="Q31" s="387"/>
      <c r="R31" s="249"/>
      <c r="S31" s="332"/>
    </row>
    <row r="32" spans="1:19" s="333" customFormat="1" ht="30.75" customHeight="1">
      <c r="A32" s="482"/>
      <c r="B32" s="426" t="s">
        <v>568</v>
      </c>
      <c r="C32" s="426" t="s">
        <v>162</v>
      </c>
      <c r="D32" s="434">
        <v>-3322653.9</v>
      </c>
      <c r="E32" s="434">
        <v>-1475362.74</v>
      </c>
      <c r="G32"/>
      <c r="H32"/>
      <c r="I32"/>
      <c r="J32"/>
      <c r="K32"/>
      <c r="L32"/>
      <c r="M32"/>
      <c r="N32"/>
      <c r="O32"/>
      <c r="P32"/>
      <c r="Q32" s="387"/>
      <c r="R32" s="249"/>
      <c r="S32" s="332"/>
    </row>
    <row r="33" spans="1:19" s="333" customFormat="1" ht="42.75" customHeight="1">
      <c r="A33" s="482"/>
      <c r="B33" s="426" t="s">
        <v>275</v>
      </c>
      <c r="C33" s="426" t="s">
        <v>163</v>
      </c>
      <c r="D33" s="444">
        <v>-33226539000</v>
      </c>
      <c r="E33" s="430">
        <v>-14753627400</v>
      </c>
      <c r="G33"/>
      <c r="H33"/>
      <c r="I33"/>
      <c r="J33"/>
      <c r="K33"/>
      <c r="L33"/>
      <c r="M33"/>
      <c r="N33"/>
      <c r="O33"/>
      <c r="P33"/>
      <c r="Q33" s="387"/>
      <c r="R33" s="249"/>
      <c r="S33" s="332"/>
    </row>
    <row r="34" spans="1:19" s="333" customFormat="1" ht="33" customHeight="1">
      <c r="A34" s="482">
        <v>3</v>
      </c>
      <c r="B34" s="426" t="s">
        <v>276</v>
      </c>
      <c r="C34" s="426" t="s">
        <v>164</v>
      </c>
      <c r="D34" s="444">
        <v>95991422800</v>
      </c>
      <c r="E34" s="430">
        <v>96401744700</v>
      </c>
      <c r="G34"/>
      <c r="H34"/>
      <c r="I34"/>
      <c r="J34"/>
      <c r="K34"/>
      <c r="L34"/>
      <c r="M34"/>
      <c r="N34"/>
      <c r="O34"/>
      <c r="P34"/>
      <c r="Q34" s="387"/>
      <c r="R34" s="249"/>
      <c r="S34" s="332"/>
    </row>
    <row r="35" spans="1:19" s="333" customFormat="1" ht="55.5" customHeight="1">
      <c r="A35" s="482"/>
      <c r="B35" s="426" t="s">
        <v>569</v>
      </c>
      <c r="C35" s="426" t="s">
        <v>165</v>
      </c>
      <c r="D35" s="445">
        <v>95991422800</v>
      </c>
      <c r="E35" s="430">
        <v>96401744700</v>
      </c>
      <c r="G35"/>
      <c r="H35"/>
      <c r="I35"/>
      <c r="J35"/>
      <c r="K35"/>
      <c r="L35"/>
      <c r="M35"/>
      <c r="N35"/>
      <c r="O35"/>
      <c r="P35"/>
      <c r="Q35" s="387"/>
      <c r="R35" s="249"/>
      <c r="S35" s="332"/>
    </row>
    <row r="36" spans="1:19" s="333" customFormat="1" ht="45" customHeight="1">
      <c r="A36" s="482"/>
      <c r="B36" s="426" t="s">
        <v>570</v>
      </c>
      <c r="C36" s="426" t="s">
        <v>166</v>
      </c>
      <c r="D36" s="432">
        <v>9599142.2799999993</v>
      </c>
      <c r="E36" s="433">
        <v>9640174.4700000007</v>
      </c>
      <c r="G36"/>
      <c r="H36"/>
      <c r="I36"/>
      <c r="J36"/>
      <c r="K36"/>
      <c r="L36"/>
      <c r="M36"/>
      <c r="N36"/>
      <c r="O36"/>
      <c r="P36"/>
      <c r="Q36" s="387"/>
      <c r="R36" s="249"/>
      <c r="S36" s="332"/>
    </row>
    <row r="37" spans="1:19" s="333" customFormat="1" ht="55.5" customHeight="1">
      <c r="A37" s="327">
        <v>4</v>
      </c>
      <c r="B37" s="426" t="s">
        <v>277</v>
      </c>
      <c r="C37" s="426" t="s">
        <v>167</v>
      </c>
      <c r="D37" s="428">
        <v>0</v>
      </c>
      <c r="E37" s="428">
        <v>0</v>
      </c>
      <c r="G37"/>
      <c r="H37"/>
      <c r="I37"/>
      <c r="J37"/>
      <c r="K37"/>
      <c r="L37"/>
      <c r="M37"/>
      <c r="N37"/>
      <c r="O37"/>
      <c r="P37"/>
      <c r="Q37" s="387"/>
      <c r="R37" s="249"/>
      <c r="S37" s="332"/>
    </row>
    <row r="38" spans="1:19" s="333" customFormat="1" ht="39.75" customHeight="1">
      <c r="A38" s="327">
        <v>5</v>
      </c>
      <c r="B38" s="426" t="s">
        <v>278</v>
      </c>
      <c r="C38" s="426" t="s">
        <v>168</v>
      </c>
      <c r="D38" s="438">
        <v>0.66510000000000002</v>
      </c>
      <c r="E38" s="428">
        <v>0.6502</v>
      </c>
      <c r="G38"/>
      <c r="H38"/>
      <c r="I38"/>
      <c r="J38"/>
      <c r="K38"/>
      <c r="L38"/>
      <c r="M38"/>
      <c r="N38"/>
      <c r="O38"/>
      <c r="P38"/>
      <c r="Q38" s="387"/>
      <c r="R38" s="249"/>
      <c r="S38" s="332"/>
    </row>
    <row r="39" spans="1:19" s="333" customFormat="1" ht="39" customHeight="1">
      <c r="A39" s="327">
        <v>6</v>
      </c>
      <c r="B39" s="426" t="s">
        <v>279</v>
      </c>
      <c r="C39" s="426" t="s">
        <v>169</v>
      </c>
      <c r="D39" s="438">
        <v>0</v>
      </c>
      <c r="E39" s="428">
        <v>0</v>
      </c>
      <c r="G39"/>
      <c r="H39"/>
      <c r="I39"/>
      <c r="J39"/>
      <c r="K39"/>
      <c r="L39"/>
      <c r="M39"/>
      <c r="N39"/>
      <c r="O39"/>
      <c r="P39"/>
      <c r="Q39" s="387"/>
      <c r="S39" s="332"/>
    </row>
    <row r="40" spans="1:19" s="333" customFormat="1" ht="39" customHeight="1">
      <c r="A40" s="327">
        <v>7</v>
      </c>
      <c r="B40" s="426" t="s">
        <v>280</v>
      </c>
      <c r="C40" s="426" t="s">
        <v>170</v>
      </c>
      <c r="D40" s="439">
        <v>2504</v>
      </c>
      <c r="E40" s="431">
        <v>2347</v>
      </c>
      <c r="G40"/>
      <c r="H40"/>
      <c r="I40"/>
      <c r="J40"/>
      <c r="K40"/>
      <c r="L40"/>
      <c r="M40"/>
      <c r="N40"/>
      <c r="O40"/>
      <c r="P40"/>
      <c r="Q40" s="387"/>
    </row>
    <row r="41" spans="1:19" s="333" customFormat="1" ht="39" customHeight="1">
      <c r="A41" s="327">
        <v>7</v>
      </c>
      <c r="B41" s="426" t="s">
        <v>571</v>
      </c>
      <c r="C41" s="426" t="s">
        <v>626</v>
      </c>
      <c r="D41" s="440">
        <v>11792.47</v>
      </c>
      <c r="E41" s="435">
        <v>11776.87</v>
      </c>
      <c r="G41"/>
      <c r="H41"/>
      <c r="I41"/>
      <c r="J41"/>
      <c r="K41"/>
      <c r="L41"/>
      <c r="M41"/>
      <c r="N41"/>
      <c r="O41"/>
      <c r="P41"/>
    </row>
    <row r="42" spans="1:19" s="333" customFormat="1" ht="49.5" customHeight="1">
      <c r="A42" s="327">
        <v>8</v>
      </c>
      <c r="B42" s="426" t="s">
        <v>572</v>
      </c>
      <c r="C42" s="426" t="s">
        <v>627</v>
      </c>
      <c r="D42" s="428"/>
      <c r="E42" s="428"/>
      <c r="G42"/>
      <c r="H42"/>
      <c r="I42"/>
      <c r="J42"/>
      <c r="K42"/>
      <c r="L42"/>
      <c r="M42"/>
      <c r="N42"/>
      <c r="O42"/>
      <c r="P42"/>
    </row>
    <row r="43" spans="1:19" s="394" customFormat="1" ht="12.75">
      <c r="D43" s="436"/>
      <c r="E43" s="436"/>
      <c r="G43"/>
      <c r="H43"/>
      <c r="I43"/>
      <c r="J43"/>
      <c r="K43"/>
      <c r="L43"/>
      <c r="M43"/>
      <c r="N43"/>
      <c r="O43"/>
      <c r="P43"/>
    </row>
    <row r="44" spans="1:19" s="394" customFormat="1" ht="12.75">
      <c r="G44"/>
      <c r="H44"/>
      <c r="I44"/>
      <c r="J44"/>
      <c r="K44"/>
      <c r="L44"/>
      <c r="M44"/>
      <c r="N44"/>
      <c r="O44"/>
      <c r="P44"/>
    </row>
    <row r="45" spans="1:19" s="394" customFormat="1" ht="12.75">
      <c r="A45" s="358" t="s">
        <v>176</v>
      </c>
      <c r="B45" s="250"/>
      <c r="C45" s="359"/>
      <c r="D45" s="360" t="s">
        <v>177</v>
      </c>
      <c r="G45"/>
      <c r="H45"/>
      <c r="I45"/>
      <c r="J45"/>
      <c r="K45"/>
      <c r="L45"/>
      <c r="M45"/>
      <c r="N45"/>
      <c r="O45"/>
      <c r="P45"/>
    </row>
    <row r="46" spans="1:19" s="394" customFormat="1" ht="12.75">
      <c r="A46" s="361" t="s">
        <v>178</v>
      </c>
      <c r="B46" s="250"/>
      <c r="C46" s="359"/>
      <c r="D46" s="362" t="s">
        <v>179</v>
      </c>
      <c r="G46"/>
      <c r="H46"/>
      <c r="I46"/>
      <c r="J46"/>
      <c r="K46"/>
      <c r="L46"/>
      <c r="M46"/>
      <c r="N46"/>
      <c r="O46"/>
      <c r="P46"/>
    </row>
    <row r="47" spans="1:19" s="394" customFormat="1" ht="12.75">
      <c r="A47" s="250"/>
      <c r="B47" s="250"/>
      <c r="C47" s="359"/>
      <c r="D47" s="359"/>
      <c r="G47"/>
      <c r="H47"/>
      <c r="I47"/>
      <c r="J47"/>
      <c r="K47"/>
      <c r="L47"/>
      <c r="M47"/>
      <c r="N47"/>
      <c r="O47"/>
      <c r="P47"/>
    </row>
    <row r="48" spans="1:19" s="394" customFormat="1" ht="12.75">
      <c r="A48" s="250"/>
      <c r="B48" s="250"/>
      <c r="C48" s="359"/>
      <c r="D48" s="359"/>
      <c r="G48"/>
      <c r="H48"/>
      <c r="I48"/>
      <c r="J48"/>
      <c r="K48"/>
      <c r="L48"/>
      <c r="M48"/>
      <c r="N48"/>
      <c r="O48"/>
      <c r="P48"/>
    </row>
    <row r="49" spans="1:16" s="394" customFormat="1" ht="12.75">
      <c r="A49" s="250"/>
      <c r="B49" s="250"/>
      <c r="C49" s="359"/>
      <c r="D49" s="359"/>
      <c r="G49"/>
      <c r="H49"/>
      <c r="I49"/>
      <c r="J49"/>
      <c r="K49"/>
      <c r="L49"/>
      <c r="M49"/>
      <c r="N49"/>
      <c r="O49"/>
      <c r="P49"/>
    </row>
    <row r="50" spans="1:16" s="394" customFormat="1" ht="12.75">
      <c r="A50" s="250"/>
      <c r="B50" s="250"/>
      <c r="C50" s="359"/>
      <c r="D50" s="359"/>
      <c r="G50"/>
      <c r="H50"/>
      <c r="I50"/>
      <c r="J50"/>
      <c r="K50"/>
      <c r="L50"/>
      <c r="M50"/>
      <c r="N50"/>
      <c r="O50"/>
      <c r="P50"/>
    </row>
    <row r="51" spans="1:16" s="394" customFormat="1" ht="12.75">
      <c r="A51" s="250"/>
      <c r="B51" s="250"/>
      <c r="C51" s="359"/>
      <c r="D51" s="359"/>
      <c r="G51"/>
      <c r="H51"/>
      <c r="I51"/>
      <c r="J51"/>
      <c r="K51"/>
      <c r="L51"/>
      <c r="M51"/>
      <c r="N51"/>
      <c r="O51"/>
      <c r="P51"/>
    </row>
    <row r="52" spans="1:16" s="394" customFormat="1" ht="12.75">
      <c r="A52" s="250"/>
      <c r="B52" s="250"/>
      <c r="C52" s="359"/>
      <c r="D52" s="359"/>
      <c r="G52"/>
      <c r="H52"/>
      <c r="I52"/>
      <c r="J52"/>
      <c r="K52"/>
      <c r="L52"/>
      <c r="M52"/>
      <c r="N52"/>
      <c r="O52"/>
      <c r="P52"/>
    </row>
    <row r="53" spans="1:16" s="394" customFormat="1" ht="12.75">
      <c r="A53" s="250"/>
      <c r="B53" s="250"/>
      <c r="C53" s="359"/>
      <c r="D53" s="359"/>
      <c r="G53"/>
      <c r="H53"/>
      <c r="I53"/>
      <c r="J53"/>
      <c r="K53"/>
      <c r="L53"/>
      <c r="M53"/>
      <c r="N53"/>
      <c r="O53"/>
      <c r="P53"/>
    </row>
    <row r="54" spans="1:16" s="394" customFormat="1" ht="12.75">
      <c r="A54" s="276"/>
      <c r="B54" s="276"/>
      <c r="C54" s="359"/>
      <c r="D54" s="277"/>
      <c r="E54" s="277"/>
      <c r="G54"/>
      <c r="H54"/>
      <c r="I54"/>
      <c r="J54"/>
      <c r="K54"/>
      <c r="L54"/>
      <c r="M54"/>
      <c r="N54"/>
      <c r="O54"/>
      <c r="P54"/>
    </row>
    <row r="55" spans="1:16" s="394" customFormat="1" ht="12.75">
      <c r="A55" s="270" t="s">
        <v>238</v>
      </c>
      <c r="B55" s="250"/>
      <c r="C55" s="359"/>
      <c r="D55" s="273" t="s">
        <v>480</v>
      </c>
      <c r="G55"/>
      <c r="H55"/>
      <c r="I55"/>
      <c r="J55"/>
      <c r="K55"/>
      <c r="L55"/>
      <c r="M55"/>
      <c r="N55"/>
      <c r="O55"/>
      <c r="P55"/>
    </row>
    <row r="56" spans="1:16" s="394" customFormat="1" ht="12.75">
      <c r="A56" s="270" t="s">
        <v>641</v>
      </c>
      <c r="B56" s="250"/>
      <c r="C56" s="359"/>
      <c r="D56" s="273"/>
      <c r="G56"/>
      <c r="H56"/>
      <c r="I56"/>
      <c r="J56"/>
      <c r="K56"/>
      <c r="L56"/>
      <c r="M56"/>
      <c r="N56"/>
      <c r="O56"/>
      <c r="P56"/>
    </row>
    <row r="57" spans="1:16" s="394" customFormat="1" ht="12.75">
      <c r="A57" s="250" t="s">
        <v>239</v>
      </c>
      <c r="B57" s="250"/>
      <c r="C57" s="359"/>
      <c r="D57" s="272"/>
      <c r="G57"/>
      <c r="H57"/>
      <c r="I57"/>
      <c r="J57"/>
      <c r="K57"/>
      <c r="L57"/>
      <c r="M57"/>
      <c r="N57"/>
      <c r="O57"/>
      <c r="P57"/>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LGs9KjUII1qk2q2L8xv9kEFinNo=</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20BCELAr63nj/hGG/RVtn6Nrxz0=</DigestValue>
    </Reference>
  </SignedInfo>
  <SignatureValue>1wpHD5MjGjxxD1601wUl+NIjitYMBgvyp7AjRlYly2YX/F86QSbTN0RzwGVNRjotRlghfAWx2ZRT
zpeJruJg7F57Wl1RD/JNSDrGRYE3YR38LlpvLRgRdOoBJizyz8X6C2yDjBhjEiRoPxjUhdUsftg6
4KA+StTQm19crd2IPkQ=</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14.bin?ContentType=application/vnd.openxmlformats-officedocument.spreadsheetml.printerSettings">
        <DigestMethod Algorithm="http://www.w3.org/2000/09/xmldsig#sha1"/>
        <DigestValue>ktvsH8pGUTI1jFyDm8X7AyhMlPI=</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5.bin?ContentType=application/vnd.openxmlformats-officedocument.spreadsheetml.printerSettings">
        <DigestMethod Algorithm="http://www.w3.org/2000/09/xmldsig#sha1"/>
        <DigestValue>ktvsH8pGUTI1jFyDm8X7AyhMlPI=</DigestValue>
      </Reference>
      <Reference URI="/xl/worksheets/sheet7.xml?ContentType=application/vnd.openxmlformats-officedocument.spreadsheetml.worksheet+xml">
        <DigestMethod Algorithm="http://www.w3.org/2000/09/xmldsig#sha1"/>
        <DigestValue>V4cBWuKHC+v7kntdTsz6yyzDAwo=</DigestValue>
      </Reference>
      <Reference URI="/xl/worksheets/sheet8.xml?ContentType=application/vnd.openxmlformats-officedocument.spreadsheetml.worksheet+xml">
        <DigestMethod Algorithm="http://www.w3.org/2000/09/xmldsig#sha1"/>
        <DigestValue>7MGYQbioIOHeJkJd16Du0VJf2NQ=</DigestValue>
      </Reference>
      <Reference URI="/xl/worksheets/sheet6.xml?ContentType=application/vnd.openxmlformats-officedocument.spreadsheetml.worksheet+xml">
        <DigestMethod Algorithm="http://www.w3.org/2000/09/xmldsig#sha1"/>
        <DigestValue>jgA6TFVWL7XEIRhgJ3klcWfN2Tc=</DigestValue>
      </Reference>
      <Reference URI="/xl/worksheets/sheet10.xml?ContentType=application/vnd.openxmlformats-officedocument.spreadsheetml.worksheet+xml">
        <DigestMethod Algorithm="http://www.w3.org/2000/09/xmldsig#sha1"/>
        <DigestValue>HdwGQJRhFjv/yTYlg170OeXou/E=</DigestValue>
      </Reference>
      <Reference URI="/xl/worksheets/sheet5.xml?ContentType=application/vnd.openxmlformats-officedocument.spreadsheetml.worksheet+xml">
        <DigestMethod Algorithm="http://www.w3.org/2000/09/xmldsig#sha1"/>
        <DigestValue>+HZ5MG0huB8RLak4AVy+C6VMD4Q=</DigestValue>
      </Reference>
      <Reference URI="/xl/printerSettings/printerSettings3.bin?ContentType=application/vnd.openxmlformats-officedocument.spreadsheetml.printerSettings">
        <DigestMethod Algorithm="http://www.w3.org/2000/09/xmldsig#sha1"/>
        <DigestValue>Yzssrwl8RKo+bXVrobbAFOXbw4U=</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4.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kcKCzrYYxwx4GOCrKlAKajLNsAU=</DigestValue>
      </Reference>
      <Reference URI="/xl/calcChain.xml?ContentType=application/vnd.openxmlformats-officedocument.spreadsheetml.calcChain+xml">
        <DigestMethod Algorithm="http://www.w3.org/2000/09/xmldsig#sha1"/>
        <DigestValue>Kd7swMhvPoGIry9AiWb+hpJeb+c=</DigestValue>
      </Reference>
      <Reference URI="/xl/printerSettings/printerSettings13.bin?ContentType=application/vnd.openxmlformats-officedocument.spreadsheetml.printerSettings">
        <DigestMethod Algorithm="http://www.w3.org/2000/09/xmldsig#sha1"/>
        <DigestValue>ktvsH8pGUTI1jFyDm8X7AyhMlPI=</DigestValue>
      </Reference>
      <Reference URI="/xl/printerSettings/printerSettings12.bin?ContentType=application/vnd.openxmlformats-officedocument.spreadsheetml.printerSettings">
        <DigestMethod Algorithm="http://www.w3.org/2000/09/xmldsig#sha1"/>
        <DigestValue>ktvsH8pGUTI1jFyDm8X7AyhMlPI=</DigestValue>
      </Reference>
      <Reference URI="/xl/printerSettings/printerSettings11.bin?ContentType=application/vnd.openxmlformats-officedocument.spreadsheetml.printerSettings">
        <DigestMethod Algorithm="http://www.w3.org/2000/09/xmldsig#sha1"/>
        <DigestValue>Y86CwCcFEFPrZ4PX6MNSevJX3sg=</DigestValue>
      </Reference>
      <Reference URI="/xl/printerSettings/printerSettings6.bin?ContentType=application/vnd.openxmlformats-officedocument.spreadsheetml.printerSettings">
        <DigestMethod Algorithm="http://www.w3.org/2000/09/xmldsig#sha1"/>
        <DigestValue>ktvsH8pGUTI1jFyDm8X7AyhMlPI=</DigestValue>
      </Reference>
      <Reference URI="/xl/printerSettings/printerSettings7.bin?ContentType=application/vnd.openxmlformats-officedocument.spreadsheetml.printerSettings">
        <DigestMethod Algorithm="http://www.w3.org/2000/09/xmldsig#sha1"/>
        <DigestValue>E1wfuF7S/hois0E6WT/cJmc60ds=</DigestValue>
      </Reference>
      <Reference URI="/xl/printerSettings/printerSettings8.bin?ContentType=application/vnd.openxmlformats-officedocument.spreadsheetml.printerSettings">
        <DigestMethod Algorithm="http://www.w3.org/2000/09/xmldsig#sha1"/>
        <DigestValue>ktvsH8pGUTI1jFyDm8X7AyhMlPI=</DigestValue>
      </Reference>
      <Reference URI="/xl/printerSettings/printerSettings9.bin?ContentType=application/vnd.openxmlformats-officedocument.spreadsheetml.printerSettings">
        <DigestMethod Algorithm="http://www.w3.org/2000/09/xmldsig#sha1"/>
        <DigestValue>Yzssrwl8RKo+bXVrobbAFOXbw4U=</DigestValue>
      </Reference>
      <Reference URI="/xl/worksheets/sheet11.xml?ContentType=application/vnd.openxmlformats-officedocument.spreadsheetml.worksheet+xml">
        <DigestMethod Algorithm="http://www.w3.org/2000/09/xmldsig#sha1"/>
        <DigestValue>g08R7KL5BZV33ZXgV4sy9V3nsYo=</DigestValue>
      </Reference>
      <Reference URI="/xl/worksheets/sheet9.xml?ContentType=application/vnd.openxmlformats-officedocument.spreadsheetml.worksheet+xml">
        <DigestMethod Algorithm="http://www.w3.org/2000/09/xmldsig#sha1"/>
        <DigestValue>gcnkhOgsDUOPuT4vTquiLqizxik=</DigestValue>
      </Reference>
      <Reference URI="/xl/sharedStrings.xml?ContentType=application/vnd.openxmlformats-officedocument.spreadsheetml.sharedStrings+xml">
        <DigestMethod Algorithm="http://www.w3.org/2000/09/xmldsig#sha1"/>
        <DigestValue>tpuEjOD9jOEzTnsN4eFSXaTT6Gs=</DigestValue>
      </Reference>
      <Reference URI="/xl/worksheets/sheet3.xml?ContentType=application/vnd.openxmlformats-officedocument.spreadsheetml.worksheet+xml">
        <DigestMethod Algorithm="http://www.w3.org/2000/09/xmldsig#sha1"/>
        <DigestValue>53g8P1YFbiOjLpLa/q+ZO/tO2hw=</DigestValue>
      </Reference>
      <Reference URI="/xl/worksheets/sheet13.xml?ContentType=application/vnd.openxmlformats-officedocument.spreadsheetml.worksheet+xml">
        <DigestMethod Algorithm="http://www.w3.org/2000/09/xmldsig#sha1"/>
        <DigestValue>m0b75WPmzEPsnWA2rNZo0KvCD8A=</DigestValue>
      </Reference>
      <Reference URI="/xl/media/image1.png?ContentType=image/png">
        <DigestMethod Algorithm="http://www.w3.org/2000/09/xmldsig#sha1"/>
        <DigestValue>lM2Md+1JslHzEzwa4yLeIXnbMIc=</DigestValue>
      </Reference>
      <Reference URI="/xl/drawings/drawing1.xml?ContentType=application/vnd.openxmlformats-officedocument.drawing+xml">
        <DigestMethod Algorithm="http://www.w3.org/2000/09/xmldsig#sha1"/>
        <DigestValue>J6KqNw4J+b9NP+FDd/PZIWF9U1U=</DigestValue>
      </Reference>
      <Reference URI="/xl/worksheets/sheet12.xml?ContentType=application/vnd.openxmlformats-officedocument.spreadsheetml.worksheet+xml">
        <DigestMethod Algorithm="http://www.w3.org/2000/09/xmldsig#sha1"/>
        <DigestValue>nVldzpTsYeIzeQB+xG8soAWpHWk=</DigestValue>
      </Reference>
      <Reference URI="/xl/worksheets/sheet1.xml?ContentType=application/vnd.openxmlformats-officedocument.spreadsheetml.worksheet+xml">
        <DigestMethod Algorithm="http://www.w3.org/2000/09/xmldsig#sha1"/>
        <DigestValue>Uo8O1tft4TKRxMCUWcbg2VqL72w=</DigestValue>
      </Reference>
      <Reference URI="/xl/worksheets/sheet2.xml?ContentType=application/vnd.openxmlformats-officedocument.spreadsheetml.worksheet+xml">
        <DigestMethod Algorithm="http://www.w3.org/2000/09/xmldsig#sha1"/>
        <DigestValue>IFTa1bFLGaWDTJV5DJL/W2R/RGo=</DigestValue>
      </Reference>
      <Reference URI="/xl/theme/theme1.xml?ContentType=application/vnd.openxmlformats-officedocument.theme+xml">
        <DigestMethod Algorithm="http://www.w3.org/2000/09/xmldsig#sha1"/>
        <DigestValue>wALSnSSFaCFrlsx0hXxroAuqIcI=</DigestValue>
      </Reference>
      <Reference URI="/xl/worksheets/sheet14.xml?ContentType=application/vnd.openxmlformats-officedocument.spreadsheetml.worksheet+xml">
        <DigestMethod Algorithm="http://www.w3.org/2000/09/xmldsig#sha1"/>
        <DigestValue>36gWkBMNDxwg2/Fs2NQa9AkqgHA=</DigestValue>
      </Reference>
      <Reference URI="/xl/styles.xml?ContentType=application/vnd.openxmlformats-officedocument.spreadsheetml.styles+xml">
        <DigestMethod Algorithm="http://www.w3.org/2000/09/xmldsig#sha1"/>
        <DigestValue>G4NEDIqVhyM+uvH+0GNXT+p1mxQ=</DigestValue>
      </Reference>
      <Reference URI="/xl/workbook.xml?ContentType=application/vnd.openxmlformats-officedocument.spreadsheetml.sheet.main+xml">
        <DigestMethod Algorithm="http://www.w3.org/2000/09/xmldsig#sha1"/>
        <DigestValue>c8+k3IJVz87ZFaPdJLGR/fLtDvE=</DigestValue>
      </Reference>
      <Reference URI="/xl/worksheets/sheet4.xml?ContentType=application/vnd.openxmlformats-officedocument.spreadsheetml.worksheet+xml">
        <DigestMethod Algorithm="http://www.w3.org/2000/09/xmldsig#sha1"/>
        <DigestValue>k3GiAiqpkov60jy6hv+nKZ2my/8=</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n+0vGARnVcePbMd38IPwNKCZjEA=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wEXtrPYdF7SaonKrg2+FeCpxL/w=</DigestValue>
      </Reference>
    </Manifest>
    <SignatureProperties>
      <SignatureProperty Id="idSignatureTime" Target="#idPackageSignature">
        <mdssi:SignatureTime>
          <mdssi:Format>YYYY-MM-DDThh:mm:ssTZD</mdssi:Format>
          <mdssi:Value>2022-01-10T05:41:05Z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2022-01-10T05:41:05Z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'BCKetQuaHoatDong DT nuoc ngoai'!Print_Area</vt:lpstr>
      <vt:lpstr>BCKetQuaHoatDong_06028!Print_Area</vt:lpstr>
      <vt:lpstr>BCTaiSan_06027!Print_Area</vt:lpstr>
      <vt:lpstr>BCtinhhinhtaichinh!Print_Area</vt:lpstr>
      <vt:lpstr>BCthunhap!Print_Area</vt:lpstr>
      <vt:lpstr>BCHoatDongVay_06026!Print_Area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Vu Minh Hong</cp:lastModifiedBy>
  <cp:lastPrinted>2022-01-10T05:39:38Z</cp:lastPrinted>
  <dcterms:created xsi:type="dcterms:W3CDTF">2013-10-21T08:38:47Z</dcterms:created>
  <dcterms:modified xsi:type="dcterms:W3CDTF">2022-01-10T05:40:27Z</dcterms:modified>
</cp:coreProperties>
</file>