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C15" i="3" l="1"/>
  <c r="C11" i="3"/>
  <c r="D11" i="3"/>
  <c r="C12" i="3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<sst xmlns="http://schemas.openxmlformats.org/spreadsheetml/2006/main" count="170" uniqueCount="85">
  <si>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</si>
  <si>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</si>
  <si>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</si>
  <si>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</si>
  <si>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</si>
  <si>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</si>
  <si>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</si>
  <si>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</si>
  <si>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</si>
  <si>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</si>
  <si>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</si>
  <si>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</si>
  <si>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</si>
  <si>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</si>
  <si>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</si>
  <si>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</si>
  <si>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</si>
  <si>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</si>
  <si>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</si>
  <si>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</si>
  <si>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</si>
  <si>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</si>
  <si>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</si>
  <si>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</si>
  <si>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</si>
  <si>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</si>
  <si>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</si>
  <si>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</si>
  <si>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</si>
  <si>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</si>
  <si>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</si>
  <si>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</si>
  <si>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</si>
  <si>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</si>
  <si>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</si>
  <si>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</si>
  <si>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</si>
  <si>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</si>
  <si>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</si>
  <si>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</si>
  <si>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</si>
  <si>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</si>
  <si>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</si>
  <si>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</si>
  <si>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</si>
  <si>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</si>
  <si>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</si>
  <si>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</si>
  <si>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</si>
  <si>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</si>
  <si>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</si>
  <si>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</si>
  <si>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</si>
  <si>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</si>
  <si>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</si>
  <si>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</si>
  <si>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</si>
  <si>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</si>
  <si>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</si>
  <si>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</si>
  <si>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</si>
  <si>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</si>
  <si>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</si>
  <si>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</si>
  <si>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</si>
  <si>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</si>
  <si>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</si>
  <si>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</si>
  <si>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</si>
  <si>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</si>
  <si>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</si>
  <si>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</si>
  <si>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</si>
  <si>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</si>
  <si>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</si>
  <si>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</si>
  <si>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</si>
  <si>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</si>
  <si>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</si>
  <si>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</si>
  <si>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</si>
  <si>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</si>
  <si>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</si>
  <si>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</si>
  <si>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15 tháng 11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</si>
</sst>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4" sqref="D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0" t="s">
        <v>0</v>
      </c>
      <c r="B1" s="30"/>
      <c r="C1" s="30"/>
      <c r="D1" s="30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44508</v>
      </c>
    </row>
    <row r="3" spans="1:4" ht="15" customHeight="1" x14ac:dyDescent="0.25">
      <c r="A3" s="1"/>
      <c r="B3" s="1" t="s">
        <v>1</v>
      </c>
      <c r="C3" s="2" t="s">
        <v>3</v>
      </c>
      <c r="D3" s="8">
        <v>44514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22</v>
      </c>
      <c r="B23" s="31"/>
      <c r="C23" s="31" t="s">
        <v>23</v>
      </c>
      <c r="D23" s="31"/>
    </row>
    <row r="24" spans="1:4" ht="15" customHeight="1" x14ac:dyDescent="0.2">
      <c r="A24" s="32" t="s">
        <v>24</v>
      </c>
      <c r="B24" s="32"/>
      <c r="C24" s="32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18" sqref="A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84907048947</v>
      </c>
      <c r="D4" s="22">
        <v>84666709711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11739.94</v>
      </c>
      <c r="D6" s="23">
        <v>11718.89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98503160745</v>
      </c>
      <c r="D8" s="22">
        <v>84907048947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11749.42</v>
      </c>
      <c r="D10" s="23">
        <v>11739.94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f>C8-C4</f>
        <v>13596111798</v>
      </c>
      <c r="D11" s="25">
        <f>D8-D4</f>
        <v>240339236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f>C11-C13</f>
        <v>78881929</v>
      </c>
      <c r="D12" s="26">
        <v>152629747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6">
        <v>13517229869</v>
      </c>
      <c r="D13" s="26">
        <v>87709489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f>C10/C6-1</f>
        <v>8.0749986797212792E-4</v>
      </c>
      <c r="D15" s="28">
        <f>+D10/D6-1</f>
        <v>1.7962452075239721E-3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7">
        <v>11749.42</v>
      </c>
      <c r="D17" s="27">
        <v>11739.94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7">
        <v>11120.18</v>
      </c>
      <c r="D18" s="27">
        <v>11117.99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{'SheetId':'0f0a93f5-60f7-4c27-9121-9ea290dd8334','UId':'7d8df9de-6ec3-46c6-a9cb-3bb3debdabc3','Col':3,'Row':4,'Format':'numberic','Value':'84907048947','TargetCode':''}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{'SheetId':'0f0a93f5-60f7-4c27-9121-9ea290dd8334','UId':'6878300a-c20f-462d-9746-1f03421f3475','Col':4,'Row':4,'Format':'numberic','Value':'84666709711','TargetCode':''}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{'SheetId':'0f0a93f5-60f7-4c27-9121-9ea290dd8334','UId':'cc99c128-86ca-47ff-b226-95c60d9beb91','Col':3,'Row':6,'Format':'numberic','Value':'11739.94','TargetCode':''}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{'SheetId':'0f0a93f5-60f7-4c27-9121-9ea290dd8334','UId':'c3bfcec2-e653-4f82-860b-803225fef5d1','Col':4,'Row':6,'Format':'numberic','Value':'11718.89','TargetCode':''}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{'SheetId':'0f0a93f5-60f7-4c27-9121-9ea290dd8334','UId':'1a4c42c9-725c-46f6-8a85-4bdbfb1f8740','Col':3,'Row':8,'Format':'numberic','Value':'98503160745','TargetCode':''}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{'SheetId':'0f0a93f5-60f7-4c27-9121-9ea290dd8334','UId':'102a5969-ecf0-48a6-9b4c-2ef748e27d05','Col':4,'Row':8,'Format':'numberic','Value':'84907048947','TargetCode':''}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{'SheetId':'0f0a93f5-60f7-4c27-9121-9ea290dd8334','UId':'0adef1d5-524d-427d-84c0-491fb70d8521','Col':3,'Row':10,'Format':'numberic','Value':'11749.42','TargetCode':''}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{'SheetId':'0f0a93f5-60f7-4c27-9121-9ea290dd8334','UId':'dfb17dcf-c5ba-4757-9b28-e20992bc4553','Col':4,'Row':10,'Format':'numberic','Value':'11739.94','TargetCode':''}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{'SheetId':'0f0a93f5-60f7-4c27-9121-9ea290dd8334','UId':'8c1be6bf-76a4-42d7-9fe4-f4822068d5a4','Col':3,'Row':11,'Format':'numberic','Value':'13596111798','TargetCode':''}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{'SheetId':'0f0a93f5-60f7-4c27-9121-9ea290dd8334','UId':'45174d06-2d38-411d-96aa-79e2629d72fe','Col':4,'Row':11,'Format':'numberic','Value':'240339236','TargetCode':''}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{'SheetId':'0f0a93f5-60f7-4c27-9121-9ea290dd8334','UId':'47189bce-6760-48da-9fba-cbd16cc1da69','Col':3,'Row':12,'Format':'numberic','Value':'78881929','TargetCode':''}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{'SheetId':'0f0a93f5-60f7-4c27-9121-9ea290dd8334','UId':'54b90877-796c-44fd-b01c-bac401362c90','Col':4,'Row':12,'Format':'numberic','Value':'152629747','TargetCode':''}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{'SheetId':'0f0a93f5-60f7-4c27-9121-9ea290dd8334','UId':'b596263e-ac83-4575-a696-5d078fa3d3e4','Col':3,'Row':13,'Format':'numberic','Value':'13517229869','TargetCode':''}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{'SheetId':'0f0a93f5-60f7-4c27-9121-9ea290dd8334','UId':'97dfbdb2-a540-49b5-997a-79b58e09a2ce','Col':4,'Row':13,'Format':'numberic','Value':'87709489','TargetCode':''}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{'SheetId':'0f0a93f5-60f7-4c27-9121-9ea290dd8334','UId':'99c444f1-5fe2-45a1-82fa-ae77b2e76c8c','Col':3,'Row':15,'Format':'numberic','Value':'0.000807499867972128','TargetCode':''}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{'SheetId':'0f0a93f5-60f7-4c27-9121-9ea290dd8334','UId':'3c320467-dbd9-42b8-b876-53a4718cfc56','Col':4,'Row':15,'Format':'numberic','Value':'0.00179624520752397','TargetCode':''}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{'SheetId':'0f0a93f5-60f7-4c27-9121-9ea290dd8334','UId':'b5f075a6-84c7-47a7-aca6-304f3e7f098b','Col':3,'Row':17,'Format':'numberic','Value':'11749.42','TargetCode':''}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{'SheetId':'0f0a93f5-60f7-4c27-9121-9ea290dd8334','UId':'4a3b5e69-6655-4a3c-91ad-151d0daffbbe','Col':4,'Row':17,'Format':'numberic','Value':'11739.94','TargetCode':''}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{'SheetId':'0f0a93f5-60f7-4c27-9121-9ea290dd8334','UId':'bc8aae90-3d32-424c-89d6-00637a1a5749','Col':3,'Row':18,'Format':'numberic','Value':'11120.18','TargetCode':''}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{'SheetId':'0f0a93f5-60f7-4c27-9121-9ea290dd8334','UId':'0712758c-ed69-4c11-ad9c-a1786f232e94','Col':4,'Row':18,'Format':'numberic','Value':'11117.99','TargetCode':''}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dOYVhHDBvaiKBiY2FZQxdCgyNxE=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xk4uCl+XH4UzBzn2wg4lhU1Tu40=</DigestValue>
    </Reference>
  </SignedInfo>
  <SignatureValue>N/f333tUoa7x6ZcOU4hQVaLOVIGjQQ5XClpZZ6CWGgV9LA6pblA1NcpG1s74J7gSRFRBeM/J9t/E
5RmgDNNTHDlArOjvRbCTHKBeDSCQat+XjGwfBk2jbVQ/FxygFJQZDmwN2I9dnHUtKcVRmmohULfE
bRWznWpjmiQCTIvltKk=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8RgiTLoKn+Ry722etPseLrP9gWs=</DigestValue>
      </Reference>
      <Reference URI="/xl/sharedStrings.xml?ContentType=application/vnd.openxmlformats-officedocument.spreadsheetml.sharedStrings+xml">
        <DigestMethod Algorithm="http://www.w3.org/2000/09/xmldsig#sha1"/>
        <DigestValue>HWOt0UGuwG4lgK1TE8QHZAkHxiw=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dEmmj2uAmrn0R/sVXt6725Lo9JA=</DigestValue>
      </Reference>
      <Reference URI="/xl/worksheets/sheet5.xml?ContentType=application/vnd.openxmlformats-officedocument.spreadsheetml.worksheet+xml">
        <DigestMethod Algorithm="http://www.w3.org/2000/09/xmldsig#sha1"/>
        <DigestValue>mvGR2kIfdepYiWXsgiHD18cX0S4=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ScDgzQonE+CY0SkEfgs8QksOTnk=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ryO5dP42gbFrifWJr5COsBv+nAQ=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8dodnEukxzAyGcGHTZzXANUihyA=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2021-11-15T09:06:54Z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2021-11-15T09:06:54Z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2021-11-15T06:52:26Z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