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165" windowWidth="15600" windowHeight="9795" tabRatio="944" activeTab="2"/>
  </bookViews>
  <sheets>
    <sheet name="ngay thang" sheetId="19"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Khac_06030!$G$18:$I$39</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BCDanhMucDauTu_06029!$A$1:$G$71</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3">BCtinhhinhtaichinh!$A$1:$E$75</definedName>
    <definedName name="_xlnm.Print_Area" localSheetId="2">BCthunhap!$A$1:$G$62</definedName>
    <definedName name="_xlnm.Print_Area" localSheetId="9">BCHoatDongVay_06026!$A$1:$K$38</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3">BCtinhhinhtaichinh!$12:$12</definedName>
    <definedName name="_xlnm.Print_Titles" localSheetId="2">BCthunhap!$12:$13</definedName>
    <definedName name="_xlnm.Print_Titles" localSheetId="8">Khac_06030!$13:$13</definedName>
  </definedNames>
  <calcPr calcId="145621"/>
</workbook>
</file>

<file path=xl/calcChain.xml><?xml version="1.0" encoding="utf-8"?>
<calcChain xmlns="http://schemas.openxmlformats.org/spreadsheetml/2006/main">
  <c r="C5" i="19" l="1"/>
  <c r="B3" i="19" l="1"/>
  <c r="B4" i="19" l="1"/>
  <c r="B5" i="19" l="1"/>
  <c r="A5" i="20"/>
  <c r="A4" i="21" s="1"/>
  <c r="A4" i="23"/>
  <c r="A4" i="22"/>
  <c r="C10" i="20"/>
  <c r="C9" i="21" s="1"/>
  <c r="C9" i="22" s="1"/>
  <c r="C9" i="23" s="1"/>
  <c r="C4" i="19" l="1"/>
  <c r="C3" i="19"/>
  <c r="C6" i="19" l="1"/>
  <c r="C7" i="19"/>
  <c r="B2" i="19" l="1"/>
  <c r="C2" i="19"/>
  <c r="A5" i="8" l="1"/>
  <c r="D10" i="8"/>
</calcChain>
</file>

<file path=xl/sharedStrings.xml><?xml version="1.0" encoding="utf-8"?>
<sst xmlns="http://schemas.openxmlformats.org/spreadsheetml/2006/main" count="1024" uniqueCount="673">
  <si>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</si>
  <si>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</si>
  <si>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</si>
  <si>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</si>
  <si>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</si>
  <si>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</si>
  <si>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</si>
  <si>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</si>
  <si>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</si>
  <si>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</si>
  <si>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</si>
  <si>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</si>
  <si>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</si>
  <si>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</si>
  <si>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</si>
  <si>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</si>
  <si>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</si>
  <si>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</si>
  <si>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</si>
  <si>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</si>
  <si>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</si>
  <si>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</si>
  <si>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</si>
  <si>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</si>
  <si>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</si>
  <si>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</si>
  <si>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</si>
  <si>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</si>
  <si>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</si>
  <si>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</si>
  <si>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</si>
  <si>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</si>
  <si>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</si>
  <si>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</si>
  <si>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</si>
  <si>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</si>
  <si>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</si>
  <si>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</si>
  <si>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</si>
  <si>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</si>
  <si>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</si>
  <si>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</si>
  <si>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</si>
  <si>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</si>
  <si>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</si>
  <si>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</si>
  <si>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</si>
  <si>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</si>
  <si>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</si>
  <si>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</si>
  <si>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</si>
  <si>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</si>
  <si>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</si>
  <si>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</si>
  <si>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</si>
  <si>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</si>
  <si>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</si>
  <si>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</si>
  <si>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</si>
  <si>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</si>
  <si>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</si>
  <si>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</si>
  <si>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</si>
  <si>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</si>
  <si>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</si>
  <si>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</si>
  <si>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</si>
  <si>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</si>
  <si>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</si>
  <si>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</si>
  <si>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</si>
  <si>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</si>
  <si>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</si>
  <si>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</si>
  <si>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</si>
  <si>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</si>
  <si>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</si>
  <si>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</si>
  <si>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</si>
  <si>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</si>
  <si>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</si>
  <si>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</si>
  <si>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</si>
  <si>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</si>
  <si>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</si>
  <si>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</si>
  <si>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</si>
  <si>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</si>
  <si>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</si>
  <si>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</si>
  <si>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</si>
  <si>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</si>
  <si>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</si>
  <si>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</si>
  <si>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</si>
  <si>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</si>
  <si>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</si>
  <si>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</si>
  <si>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</si>
  <si>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</si>
  <si>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</si>
  <si>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</si>
  <si>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</si>
  <si>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</si>
  <si>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</si>
  <si>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</si>
  <si>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</si>
  <si>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</si>
  <si>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</si>
  <si>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</si>
  <si>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</si>
  <si>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</si>
  <si>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</si>
  <si>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</si>
  <si>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</si>
  <si>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</si>
  <si>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</si>
  <si>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</si>
  <si>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</si>
  <si>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</si>
  <si>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</si>
  <si>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</si>
  <si>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</si>
  <si>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</si>
  <si>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</si>
  <si>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</si>
  <si>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</si>
  <si>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</si>
  <si>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</si>
  <si>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</si>
  <si>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</si>
  <si>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</si>
  <si>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</si>
  <si>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</si>
  <si>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</si>
  <si>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</si>
  <si>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</si>
  <si>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</si>
  <si>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</si>
  <si>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</si>
  <si>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</si>
  <si>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</si>
  <si>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</si>
  <si>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</si>
  <si>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</si>
  <si>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</si>
  <si>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</si>
  <si>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</si>
  <si>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</si>
  <si>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</si>
  <si>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</si>
  <si>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</si>
  <si>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</si>
  <si>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</si>
  <si>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</si>
  <si>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</si>
  <si>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</si>
  <si>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</si>
  <si>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</si>
  <si>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</si>
  <si>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</si>
  <si>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</si>
  <si>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</si>
  <si>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</si>
  <si>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</si>
  <si>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</si>
  <si>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</si>
  <si>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</si>
  <si>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</si>
  <si>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</si>
  <si>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</si>
  <si>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</si>
  <si>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</si>
  <si>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</si>
  <si>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</si>
  <si>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</si>
  <si>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</si>
  <si>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</si>
  <si>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</si>
  <si>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</si>
  <si>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</si>
  <si>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</si>
  <si>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</si>
  <si>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</si>
  <si>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</si>
  <si>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</si>
  <si>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</si>
  <si>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</si>
  <si>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</si>
  <si>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</si>
  <si>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</si>
  <si>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</si>
  <si>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</si>
  <si>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</si>
  <si>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</si>
  <si>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</si>
  <si>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</si>
  <si>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</si>
  <si>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</si>
  <si>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</si>
  <si>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</si>
  <si>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</si>
  <si>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</si>
  <si>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</si>
  <si>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</si>
  <si>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</si>
  <si>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</si>
  <si>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</si>
  <si>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</si>
  <si>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</si>
  <si>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</si>
  <si>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</si>
  <si>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</si>
  <si>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</si>
  <si>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</si>
  <si>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</si>
  <si>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</si>
  <si>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</si>
  <si>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</si>
  <si>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</si>
  <si>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</si>
  <si>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</si>
  <si>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</si>
  <si>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</si>
  <si>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</si>
  <si>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</si>
  <si>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</si>
  <si>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</si>
  <si>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</si>
  <si>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</si>
  <si>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</si>
  <si>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</si>
  <si>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</si>
  <si>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</si>
  <si>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</si>
  <si>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</si>
  <si>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</si>
  <si>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</si>
  <si>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</si>
  <si>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</si>
  <si>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</si>
  <si>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</si>
  <si>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</si>
  <si>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</si>
  <si>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</si>
  <si>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</si>
  <si>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</si>
  <si>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</si>
  <si>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</si>
  <si>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</si>
  <si>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</si>
  <si>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</si>
  <si>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</si>
  <si>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</si>
  <si>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</si>
  <si>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</si>
  <si>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</si>
  <si>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</si>
  <si>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</si>
  <si>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</si>
  <si>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</si>
  <si>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</si>
  <si>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</si>
  <si>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</si>
  <si>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</si>
  <si>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</si>
  <si>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</si>
  <si>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</si>
  <si>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</si>
  <si>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</si>
  <si>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</si>
  <si>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</si>
  <si>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</si>
  <si>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</si>
  <si>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</si>
  <si>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</si>
  <si>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</si>
  <si>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</si>
  <si>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</si>
  <si>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</si>
  <si>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</si>
  <si>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</si>
  <si>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</si>
  <si>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</si>
  <si>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</si>
  <si>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</si>
  <si>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</si>
  <si>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</si>
  <si>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</si>
  <si>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</si>
  <si>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</si>
  <si>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</si>
  <si>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</si>
  <si>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</si>
  <si>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</si>
  <si>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</si>
  <si>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</si>
  <si>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</si>
  <si>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</si>
  <si>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</si>
  <si>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</si>
  <si>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</si>
  <si>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</si>
  <si>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</si>
  <si>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</si>
  <si>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</si>
  <si>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</si>
  <si>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</si>
  <si>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</si>
  <si>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</si>
  <si>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</si>
  <si>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</si>
  <si>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</si>
  <si>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</si>
  <si>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</si>
  <si>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</si>
  <si>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</si>
  <si>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</si>
  <si>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</si>
  <si>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</si>
  <si>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</si>
  <si>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</si>
  <si>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</si>
  <si>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</si>
  <si>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</si>
  <si>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</si>
  <si>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</si>
  <si>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</si>
  <si>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</si>
  <si>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</si>
  <si>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</si>
  <si>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</si>
  <si>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</si>
  <si>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</si>
  <si>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</si>
  <si>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</si>
  <si>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</si>
  <si>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</si>
  <si>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</si>
  <si>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</si>
  <si>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</si>
  <si>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</si>
  <si>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</si>
  <si>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</si>
  <si>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</si>
  <si>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</si>
  <si>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</si>
  <si>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</si>
  <si>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</si>
  <si>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</si>
  <si>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</si>
  <si>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</si>
  <si>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</si>
  <si>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</si>
  <si>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</si>
  <si>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</si>
  <si>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</si>
  <si>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</si>
  <si>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</si>
  <si>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</si>
  <si>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</si>
  <si>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</si>
  <si>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</si>
  <si>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</si>
  <si>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</si>
  <si>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</si>
  <si>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</si>
  <si>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</si>
  <si>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</si>
  <si>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</si>
  <si>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</si>
  <si>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</si>
  <si>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</si>
  <si>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</si>
  <si>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</si>
  <si>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</si>
  <si>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</si>
  <si>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</si>
  <si>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</si>
  <si>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</si>
  <si>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</si>
  <si>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</si>
  <si>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</si>
  <si>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</si>
  <si>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</si>
  <si>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</si>
  <si>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</si>
  <si>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</si>
  <si>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</si>
  <si>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</si>
  <si>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</si>
  <si>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</si>
  <si>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</si>
  <si>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</si>
  <si>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</si>
  <si>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</si>
  <si>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</si>
  <si>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</si>
  <si>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</si>
  <si>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</si>
  <si>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</si>
  <si>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</si>
  <si>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</si>
  <si>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</si>
  <si>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</si>
  <si>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</si>
  <si>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</si>
  <si>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</si>
  <si>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</si>
  <si>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</si>
  <si>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</si>
  <si>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</si>
  <si>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</si>
  <si>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</si>
  <si>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</si>
  <si>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</si>
  <si>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</si>
  <si>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</si>
  <si>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</si>
  <si>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</si>
  <si>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</si>
  <si>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</si>
  <si>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</si>
  <si>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</si>
  <si>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</si>
  <si>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</si>
  <si>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</si>
  <si>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</si>
  <si>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</si>
  <si>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</si>
  <si>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</si>
  <si>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</si>
  <si>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</si>
  <si>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</si>
  <si>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</si>
  <si>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</si>
  <si>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</si>
  <si>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</si>
  <si>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</si>
  <si>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</si>
  <si>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</si>
  <si>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</si>
  <si>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</si>
  <si>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</si>
  <si>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</si>
  <si>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</si>
  <si>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</si>
  <si>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</si>
  <si>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</si>
  <si>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</si>
  <si>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</si>
  <si>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</si>
  <si>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</si>
  <si>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</si>
  <si>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</si>
  <si>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</si>
  <si>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</si>
  <si>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</si>
  <si>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</si>
  <si>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</si>
  <si>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</si>
  <si>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</si>
  <si>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</si>
  <si>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</si>
  <si>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</si>
  <si>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</si>
  <si>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</si>
  <si>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</si>
  <si>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</si>
  <si>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</si>
  <si>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</si>
  <si>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</si>
  <si>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</si>
  <si>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</si>
  <si>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</si>
  <si>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</si>
  <si>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</si>
  <si>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</si>
  <si>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</si>
  <si>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</si>
  <si>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</si>
  <si>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</si>
  <si>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</si>
  <si>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</si>
  <si>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</si>
  <si>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</si>
  <si>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</si>
  <si>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</si>
  <si>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</si>
  <si>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</si>
  <si>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</si>
  <si>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</si>
  <si>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</si>
  <si>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</si>
  <si>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</si>
  <si>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</si>
  <si>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</si>
  <si>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</si>
  <si>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</si>
  <si>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</si>
  <si>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</si>
  <si>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</si>
  <si>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</si>
  <si>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</si>
  <si>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</si>
  <si>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</si>
  <si>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</si>
  <si>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</si>
  <si>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</si>
  <si>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</si>
  <si>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</si>
  <si>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</si>
  <si>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</si>
  <si>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</si>
  <si>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</si>
  <si>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</si>
  <si>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</si>
  <si>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</si>
  <si>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</si>
  <si>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</si>
  <si>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</si>
  <si>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</si>
  <si>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</si>
  <si>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</si>
  <si>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</si>
  <si>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</si>
  <si>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</si>
  <si>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</si>
  <si>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</si>
  <si>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</si>
  <si>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</si>
  <si>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</si>
  <si>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</si>
  <si>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</si>
  <si>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</si>
  <si>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</si>
  <si>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</si>
  <si>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</si>
  <si>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</si>
  <si>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</si>
  <si>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</si>
  <si>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</si>
  <si>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</si>
  <si>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Năm 2021
Year 2021</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</si>
  <si>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</si>
  <si>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</si>
  <si>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</si>
  <si>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</si>
  <si>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</si>
  <si>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</si>
  <si>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</si>
  <si>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</si>
  <si>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</si>
  <si>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</si>
  <si>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</si>
  <si>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</si>
  <si>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</si>
  <si>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</si>
  <si>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</si>
  <si>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</si>
  <si>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</si>
  <si>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</si>
  <si>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</si>
  <si>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</si>
  <si>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</si>
  <si>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</si>
  <si>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</si>
  <si>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</si>
  <si>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</si>
  <si>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</si>
  <si>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</si>
  <si>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</si>
  <si>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</si>
  <si>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</si>
  <si>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</si>
  <si>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</si>
  <si>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</si>
  <si>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</si>
  <si>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</si>
  <si>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</si>
  <si>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</si>
  <si>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</si>
  <si>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</si>
  <si>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</si>
  <si>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</si>
  <si>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</si>
  <si>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</si>
  <si>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</si>
  <si>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</si>
  <si>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</si>
  <si>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</si>
  <si>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r>
      <t xml:space="preserve">STT/ </t>
    </r>
    <r>
      <rPr>
        <b/>
        <i/>
        <sz val="11"/>
        <color theme="1"/>
        <rFont val="Times New Roman"/>
        <family val="1"/>
      </rPr>
      <t>No.</t>
    </r>
  </si>
  <si>
    <r>
      <t xml:space="preserve">Nội dung/ </t>
    </r>
    <r>
      <rPr>
        <b/>
        <i/>
        <sz val="11"/>
        <color theme="1"/>
        <rFont val="Times New Roman"/>
        <family val="1"/>
      </rPr>
      <t>Content</t>
    </r>
  </si>
  <si>
    <r>
      <t xml:space="preserve">Tên sheet/ </t>
    </r>
    <r>
      <rPr>
        <b/>
        <i/>
        <sz val="11"/>
        <color theme="1"/>
        <rFont val="Times New Roman"/>
        <family val="1"/>
      </rPr>
      <t>Name of sheet</t>
    </r>
  </si>
  <si>
    <r>
      <t xml:space="preserve">Báo cáo về tài sản của quỹ/ </t>
    </r>
    <r>
      <rPr>
        <i/>
        <sz val="11"/>
        <color theme="1"/>
        <rFont val="Times New Roman"/>
        <family val="1"/>
      </rPr>
      <t>Assets Report</t>
    </r>
  </si>
  <si>
    <r>
      <t xml:space="preserve">Báo cáo kết quả hoạt động/ </t>
    </r>
    <r>
      <rPr>
        <i/>
        <sz val="11"/>
        <color theme="1"/>
        <rFont val="Times New Roman"/>
        <family val="1"/>
      </rPr>
      <t>Profit and Loss Report</t>
    </r>
  </si>
  <si>
    <r>
      <t xml:space="preserve">Báo cáo danh mục đầu tư của quỹ/ </t>
    </r>
    <r>
      <rPr>
        <i/>
        <sz val="11"/>
        <color theme="1"/>
        <rFont val="Times New Roman"/>
        <family val="1"/>
      </rPr>
      <t>Investment Portfolio Report</t>
    </r>
  </si>
  <si>
    <r>
      <t xml:space="preserve">Báo cáo hoạt động vay, giao dịch mua bán lại của quỹ/ </t>
    </r>
    <r>
      <rPr>
        <i/>
        <sz val="11"/>
        <color theme="1"/>
        <rFont val="Times New Roman"/>
        <family val="1"/>
      </rPr>
      <t>Report on activities of borrowing, repurchasing transactions of the fund</t>
    </r>
  </si>
  <si>
    <r>
      <t xml:space="preserve">Một số chỉ tiêu khác/ </t>
    </r>
    <r>
      <rPr>
        <i/>
        <sz val="11"/>
        <color theme="1"/>
        <rFont val="Times New Roman"/>
        <family val="1"/>
      </rPr>
      <t>Other Indicators</t>
    </r>
  </si>
  <si>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</si>
  <si>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</si>
  <si>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</si>
  <si>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</si>
  <si>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</si>
  <si>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</si>
  <si>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</si>
  <si>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</si>
  <si>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</si>
  <si>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r>
      <t xml:space="preserve">Báo cáo thu nhập/ </t>
    </r>
    <r>
      <rPr>
        <i/>
        <sz val="11"/>
        <color theme="1"/>
        <rFont val="Times New Roman"/>
        <family val="1"/>
      </rPr>
      <t>Statement of comprehensive Income</t>
    </r>
  </si>
  <si>
    <r>
      <t xml:space="preserve">Báo cáo tình hình tài chính/ </t>
    </r>
    <r>
      <rPr>
        <i/>
        <sz val="11"/>
        <color theme="1"/>
        <rFont val="Times New Roman"/>
        <family val="1"/>
      </rPr>
      <t>Statement of financial position</t>
    </r>
  </si>
  <si>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</si>
  <si>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</si>
  <si>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</si>
  <si>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</si>
  <si>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</si>
  <si>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</si>
  <si>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</si>
  <si>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</si>
  <si>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</si>
  <si>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</si>
  <si>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</si>
  <si>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</si>
  <si>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</si>
  <si>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</si>
  <si>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</si>
  <si>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</si>
  <si>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</si>
  <si>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</si>
  <si>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</si>
  <si>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</si>
  <si>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</si>
  <si>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</si>
  <si>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</si>
  <si>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</si>
  <si>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</si>
  <si>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</si>
  <si>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Giá trị tài sản ròng của Quỹ mở cuối kỳ ( = I + II + III)
Net Asset Value at the end of period  ( = I + II + III)</t>
  </si>
  <si>
    <t>4067</t>
  </si>
  <si>
    <t>Thay đổi giá trị tài sản ròng do phát hành thêm/mua lại Chứng chỉ Quỹ
Change of Net Asset Value due to subscription during the period</t>
  </si>
  <si>
    <t>22842</t>
  </si>
  <si>
    <t>22843</t>
  </si>
  <si>
    <t>2251.3</t>
  </si>
  <si>
    <t>2251.4</t>
  </si>
  <si>
    <t>2251.5</t>
  </si>
  <si>
    <t>2251.6</t>
  </si>
  <si>
    <t>2251.7</t>
  </si>
  <si>
    <t>2251.8</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</si>
  <si>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</si>
  <si>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</si>
  <si>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</si>
  <si>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Quỹ Đầu tư Trái phiếu Linh hoạt Techcom 
</t>
    </r>
    <r>
      <rPr>
        <sz val="10"/>
        <rFont val="Tahoma"/>
        <family val="2"/>
      </rPr>
      <t>Techcom Flexi Bond Fund (TCFF)</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</si>
  <si>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</si>
  <si>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</si>
  <si>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</si>
  <si>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Ngày 31 tháng 08 năm 2021
As at 31 Aug 2021</t>
  </si>
  <si>
    <t>Tháng 9 năm 2021/September 2021</t>
  </si>
  <si>
    <t>Tại ngày 30 tháng 09 năm 2020/As at 30 Sep 2021</t>
  </si>
  <si>
    <r>
      <rPr>
        <b/>
        <sz val="8"/>
        <rFont val="Tahoma"/>
        <family val="2"/>
      </rPr>
      <t>Ngày 04 tháng 10 năm 2021</t>
    </r>
    <r>
      <rPr>
        <sz val="8"/>
        <rFont val="Tahoma"/>
        <family val="2"/>
      </rPr>
      <t xml:space="preserve">
04 Oct 2021</t>
    </r>
  </si>
  <si>
    <t>KỲ TRƯỚC/ LAST PERIOD
31/08/2021</t>
  </si>
  <si>
    <t>KỲ BÁO CÁO/ THIS PERIOD
30/09/2021</t>
  </si>
  <si>
    <t>Ngày 30 tháng 09 năm 2021
As at 30 Sep 2021</t>
  </si>
  <si>
    <t>Nguyễn Mạnh Cường</t>
  </si>
  <si>
    <t>CII120018</t>
  </si>
  <si>
    <t>HDG121001</t>
  </si>
  <si>
    <t>MSN11906</t>
  </si>
  <si>
    <t>MSN12002</t>
  </si>
  <si>
    <t>NPM11805</t>
  </si>
  <si>
    <t>NPM11907</t>
  </si>
  <si>
    <t>SCR11816</t>
  </si>
  <si>
    <t>NVLB2122005</t>
  </si>
  <si>
    <r>
      <rPr>
        <b/>
        <sz val="10"/>
        <rFont val="Tahoma"/>
        <family val="2"/>
      </rPr>
      <t xml:space="preserve">Ngân Hàng TMCP Đầu tư và Phát triển Việt Nam - Chi nhánh Hà Thành
</t>
    </r>
    <r>
      <rPr>
        <sz val="10"/>
        <rFont val="Tahoma"/>
        <family val="2"/>
      </rPr>
      <t>Bank for Investment and Development of Vietnam Jsc - Hathanh Brach</t>
    </r>
    <r>
      <rPr>
        <sz val="10"/>
        <rFont val="Tahoma"/>
        <family val="2"/>
      </rPr>
      <t xml:space="preserve">
</t>
    </r>
  </si>
  <si>
    <t>Ngày 04 tháng 10 năm 2021
04 Oct 2021</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</si>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</sst>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2">
    <numFmt numFmtId="43" formatCode="_-* #,##0.00\ _₫_-;\-* #,##0.00\ _₫_-;_-* &quot;-&quot;??\ _₫_-;_-@_-"/>
    <numFmt numFmtId="164" formatCode="_-* #,##0_-;\-* #,##0_-;_-* &quot;-&quot;_-;_-@_-"/>
    <numFmt numFmtId="165" formatCode="_-* #,##0.00_-;\-* #,##0.00_-;_-* &quot;-&quot;??_-;_-@_-"/>
    <numFmt numFmtId="166" formatCode="_(* #,##0_);_(* \(#,##0\);_(* &quot;-&quot;_);_(@_)"/>
    <numFmt numFmtId="167" formatCode="_(* #,##0.00_);_(* \(#,##0.00\);_(* &quot;-&quot;??_);_(@_)"/>
    <numFmt numFmtId="168" formatCode="_(* #,##0_);_(* \(#,##0\);_(* &quot;-&quot;??_);_(@_)"/>
    <numFmt numFmtId="169" formatCode="_(* #,##0.00_);_(* \(#,##0.00\);_(* &quot;-&quot;_);_(@_)"/>
    <numFmt numFmtId="171"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quot;$&quot;#,##0_);[Red]\(&quot;$&quot;#,##0\)"/>
    <numFmt numFmtId="179" formatCode="_(&quot;$&quot;* #,##0_);_(&quot;$&quot;* \(#,##0\);_(&quot;$&quot;* &quot;-&quot;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quot;$&quot;#,##0_);\(&quot;$&quot;#,##0\)"/>
    <numFmt numFmtId="216" formatCode="d"/>
    <numFmt numFmtId="217" formatCode="#"/>
    <numFmt numFmtId="218" formatCode="&quot;¡Ì&quot;#,##0;[Red]\-&quot;¡Ì&quot;#,##0"/>
    <numFmt numFmtId="219" formatCode="#,##0.00\ &quot;F&quot;;[Red]\-#,##0.00\ &quot;F&quot;"/>
    <numFmt numFmtId="220" formatCode="_-* #,##0\ &quot;F&quot;_-;\-* #,##0\ &quot;F&quot;_-;_-* &quot;-&quot;\ &quot;F&quot;_-;_-@_-"/>
    <numFmt numFmtId="221" formatCode="#,##0.00\ &quot;F&quot;;\-#,##0.00\ &quot;F&quot;"/>
    <numFmt numFmtId="222" formatCode="_-* #,##0\ &quot;DM&quot;_-;\-* #,##0\ &quot;DM&quot;_-;_-* &quot;-&quot;\ &quot;DM&quot;_-;_-@_-"/>
    <numFmt numFmtId="223" formatCode="_-* #,##0.00\ &quot;DM&quot;_-;\-* #,##0.00\ &quot;DM&quot;_-;_-* &quot;-&quot;??\ &quot;DM&quot;_-;_-@_-"/>
    <numFmt numFmtId="224" formatCode="_(&quot;$&quot;* #,##0.00_);_(&quot;$&quot;* \(#,##0.00\);_(&quot;$&quot;* &quot;-&quot;??_);_(@_)"/>
    <numFmt numFmtId="225" formatCode="_-* #,##0\ _s_u_'_m_-;\-* #,##0\ _s_u_'_m_-;_-* &quot;-&quot;\ _s_u_'_m_-;_-@_-"/>
    <numFmt numFmtId="226" formatCode="_-* #,##0.00\ _s_u_'_m_-;\-* #,##0.00\ _s_u_'_m_-;_-* &quot;-&quot;??\ _s_u_'_m_-;_-@_-"/>
  </numFmts>
  <fonts count="17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sz val="10"/>
      <name val="Tahoma"/>
      <family val="2"/>
    </font>
    <font>
      <b/>
      <sz val="10"/>
      <color indexed="63"/>
      <name val="Tahoma"/>
      <family val="2"/>
    </font>
    <font>
      <sz val="10"/>
      <color indexed="63"/>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1"/>
      <name val="Calibri"/>
      <family val="2"/>
      <scheme val="minor"/>
    </font>
    <font>
      <b/>
      <sz val="11"/>
      <name val="Calibri"/>
      <family val="2"/>
      <scheme val="minor"/>
    </font>
    <font>
      <sz val="9.5"/>
      <name val="Tahoma"/>
      <family val="2"/>
      <charset val="163"/>
    </font>
    <font>
      <b/>
      <sz val="9"/>
      <name val="Tahoma"/>
      <family val="2"/>
    </font>
    <font>
      <sz val="9"/>
      <name val="Tahoma"/>
      <family val="2"/>
    </font>
    <font>
      <sz val="11"/>
      <name val="Tahoma"/>
      <family val="2"/>
    </font>
    <font>
      <sz val="11"/>
      <color theme="1"/>
      <name val="Times New Roman"/>
      <family val="1"/>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color theme="1"/>
      <name val="Times New Roman"/>
      <family val="1"/>
    </font>
    <font>
      <b/>
      <i/>
      <sz val="14"/>
      <color theme="1"/>
      <name val="Times New Roman"/>
      <family val="1"/>
    </font>
    <font>
      <sz val="14"/>
      <color theme="1"/>
      <name val="Times New Roman"/>
      <family val="1"/>
    </font>
    <font>
      <i/>
      <sz val="11"/>
      <color theme="1"/>
      <name val="Times New Roman"/>
      <family val="1"/>
    </font>
    <font>
      <sz val="11"/>
      <color theme="0" tint="-4.9989318521683403E-2"/>
      <name val="Times New Roman"/>
      <family val="1"/>
    </font>
    <font>
      <b/>
      <sz val="11"/>
      <color theme="1"/>
      <name val="Times New Roman"/>
      <family val="1"/>
    </font>
    <font>
      <b/>
      <i/>
      <sz val="11"/>
      <color theme="1"/>
      <name val="Times New Roman"/>
      <family val="1"/>
    </font>
    <font>
      <u/>
      <sz val="11"/>
      <color theme="10"/>
      <name val="Calibri"/>
      <family val="2"/>
      <scheme val="minor"/>
    </font>
    <font>
      <b/>
      <sz val="10"/>
      <color indexed="30"/>
      <name val="Tahoma"/>
      <family val="2"/>
    </font>
    <font>
      <b/>
      <sz val="11"/>
      <name val="Tahoma"/>
      <family val="2"/>
    </font>
    <font>
      <b/>
      <sz val="10"/>
      <name val="Calibri"/>
      <family val="2"/>
      <scheme val="minor"/>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65">
    <xf numFmtId="0" fontId="0" fillId="0" borderId="0"/>
    <xf numFmtId="167" fontId="11" fillId="0" borderId="0" quotePrefix="1" applyFont="0" applyFill="0" applyBorder="0" applyAlignment="0">
      <protection locked="0"/>
    </xf>
    <xf numFmtId="167" fontId="32" fillId="0" borderId="0" applyFont="0" applyFill="0" applyBorder="0" applyAlignment="0" applyProtection="0"/>
    <xf numFmtId="167" fontId="20" fillId="0" borderId="0" applyFont="0" applyFill="0" applyBorder="0" applyAlignment="0" applyProtection="0"/>
    <xf numFmtId="167" fontId="32"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1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9" fillId="0" borderId="0"/>
    <xf numFmtId="9" fontId="11" fillId="0" borderId="0" quotePrefix="1" applyFont="0" applyFill="0" applyBorder="0" applyAlignment="0">
      <protection locked="0"/>
    </xf>
    <xf numFmtId="9" fontId="32" fillId="0" borderId="0" applyFont="0" applyFill="0" applyBorder="0" applyAlignment="0" applyProtection="0"/>
    <xf numFmtId="0" fontId="10" fillId="0" borderId="0"/>
    <xf numFmtId="167" fontId="10" fillId="0" borderId="0" applyFont="0" applyFill="0" applyBorder="0" applyAlignment="0" applyProtection="0"/>
    <xf numFmtId="0" fontId="9" fillId="0" borderId="0"/>
    <xf numFmtId="0" fontId="9" fillId="0" borderId="0"/>
    <xf numFmtId="167" fontId="11" fillId="0" borderId="0" quotePrefix="1" applyFont="0" applyFill="0" applyBorder="0" applyAlignment="0">
      <protection locked="0"/>
    </xf>
    <xf numFmtId="173" fontId="50" fillId="0" borderId="0" applyFont="0" applyFill="0" applyBorder="0" applyAlignment="0" applyProtection="0"/>
    <xf numFmtId="0" fontId="51" fillId="0" borderId="0" applyNumberFormat="0" applyFill="0" applyBorder="0" applyAlignment="0" applyProtection="0"/>
    <xf numFmtId="174" fontId="51" fillId="0" borderId="0" applyNumberFormat="0" applyFill="0" applyBorder="0" applyAlignment="0" applyProtection="0"/>
    <xf numFmtId="174" fontId="51" fillId="0" borderId="0" applyNumberFormat="0" applyFill="0" applyBorder="0" applyAlignment="0" applyProtection="0"/>
    <xf numFmtId="175" fontId="52" fillId="0" borderId="0" applyBorder="0"/>
    <xf numFmtId="0" fontId="11" fillId="0" borderId="0"/>
    <xf numFmtId="0" fontId="53"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40" fontId="54" fillId="0" borderId="0" applyFont="0" applyFill="0" applyBorder="0" applyAlignment="0" applyProtection="0"/>
    <xf numFmtId="177" fontId="55" fillId="0" borderId="0" applyFont="0" applyFill="0" applyBorder="0" applyAlignment="0" applyProtection="0"/>
    <xf numFmtId="38" fontId="54" fillId="0" borderId="0" applyFont="0" applyFill="0" applyBorder="0" applyAlignment="0" applyProtection="0"/>
    <xf numFmtId="164" fontId="56" fillId="0" borderId="0" applyFont="0" applyFill="0" applyBorder="0" applyAlignment="0" applyProtection="0"/>
    <xf numFmtId="9" fontId="57" fillId="0" borderId="0" applyFont="0" applyFill="0" applyBorder="0" applyAlignment="0" applyProtection="0"/>
    <xf numFmtId="178" fontId="58" fillId="0" borderId="0" applyFont="0" applyFill="0" applyBorder="0" applyAlignment="0" applyProtection="0"/>
    <xf numFmtId="0" fontId="59"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0" fillId="0" borderId="0"/>
    <xf numFmtId="0" fontId="11" fillId="0" borderId="0" applyNumberFormat="0" applyFill="0" applyBorder="0" applyAlignment="0" applyProtection="0"/>
    <xf numFmtId="0" fontId="61" fillId="0" borderId="0"/>
    <xf numFmtId="0" fontId="61" fillId="0" borderId="0"/>
    <xf numFmtId="0" fontId="62" fillId="0" borderId="0">
      <alignment vertical="top"/>
    </xf>
    <xf numFmtId="179" fontId="63" fillId="0" borderId="0" applyFont="0" applyFill="0" applyBorder="0" applyAlignment="0" applyProtection="0"/>
    <xf numFmtId="0" fontId="64" fillId="0" borderId="0" applyNumberFormat="0" applyFill="0" applyBorder="0" applyAlignment="0" applyProtection="0"/>
    <xf numFmtId="179" fontId="63" fillId="0" borderId="0" applyFont="0" applyFill="0" applyBorder="0" applyAlignment="0" applyProtection="0"/>
    <xf numFmtId="173" fontId="50" fillId="0" borderId="0" applyFont="0" applyFill="0" applyBorder="0" applyAlignment="0" applyProtection="0"/>
    <xf numFmtId="165" fontId="50" fillId="0" borderId="0" applyFont="0" applyFill="0" applyBorder="0" applyAlignment="0" applyProtection="0"/>
    <xf numFmtId="180" fontId="63" fillId="0" borderId="0" applyFont="0" applyFill="0" applyBorder="0" applyAlignment="0" applyProtection="0"/>
    <xf numFmtId="164" fontId="50" fillId="0" borderId="0" applyFont="0" applyFill="0" applyBorder="0" applyAlignment="0" applyProtection="0"/>
    <xf numFmtId="179" fontId="63" fillId="0" borderId="0" applyFont="0" applyFill="0" applyBorder="0" applyAlignment="0" applyProtection="0"/>
    <xf numFmtId="180" fontId="63" fillId="0" borderId="0" applyFont="0" applyFill="0" applyBorder="0" applyAlignment="0" applyProtection="0"/>
    <xf numFmtId="165" fontId="50" fillId="0" borderId="0" applyFont="0" applyFill="0" applyBorder="0" applyAlignment="0" applyProtection="0"/>
    <xf numFmtId="181" fontId="63" fillId="0" borderId="0" applyFont="0" applyFill="0" applyBorder="0" applyAlignment="0" applyProtection="0"/>
    <xf numFmtId="164" fontId="50" fillId="0" borderId="0" applyFont="0" applyFill="0" applyBorder="0" applyAlignment="0" applyProtection="0"/>
    <xf numFmtId="165" fontId="50" fillId="0" borderId="0" applyFont="0" applyFill="0" applyBorder="0" applyAlignment="0" applyProtection="0"/>
    <xf numFmtId="181" fontId="63" fillId="0" borderId="0" applyFont="0" applyFill="0" applyBorder="0" applyAlignment="0" applyProtection="0"/>
    <xf numFmtId="180" fontId="63" fillId="0" borderId="0" applyFont="0" applyFill="0" applyBorder="0" applyAlignment="0" applyProtection="0"/>
    <xf numFmtId="164" fontId="50" fillId="0" borderId="0" applyFont="0" applyFill="0" applyBorder="0" applyAlignment="0" applyProtection="0"/>
    <xf numFmtId="173" fontId="50" fillId="0" borderId="0" applyFont="0" applyFill="0" applyBorder="0" applyAlignment="0" applyProtection="0"/>
    <xf numFmtId="179" fontId="63" fillId="0" borderId="0" applyFont="0" applyFill="0" applyBorder="0" applyAlignment="0" applyProtection="0"/>
    <xf numFmtId="164" fontId="50" fillId="0" borderId="0" applyFont="0" applyFill="0" applyBorder="0" applyAlignment="0" applyProtection="0"/>
    <xf numFmtId="181" fontId="63" fillId="0" borderId="0" applyFont="0" applyFill="0" applyBorder="0" applyAlignment="0" applyProtection="0"/>
    <xf numFmtId="180" fontId="63" fillId="0" borderId="0" applyFont="0" applyFill="0" applyBorder="0" applyAlignment="0" applyProtection="0"/>
    <xf numFmtId="173" fontId="50" fillId="0" borderId="0" applyFont="0" applyFill="0" applyBorder="0" applyAlignment="0" applyProtection="0"/>
    <xf numFmtId="165" fontId="50" fillId="0" borderId="0" applyFont="0" applyFill="0" applyBorder="0" applyAlignment="0" applyProtection="0"/>
    <xf numFmtId="0" fontId="64" fillId="0" borderId="0" applyNumberFormat="0" applyFill="0" applyBorder="0" applyAlignment="0" applyProtection="0"/>
    <xf numFmtId="182" fontId="11" fillId="0" borderId="0" applyFont="0" applyFill="0" applyBorder="0" applyAlignment="0" applyProtection="0"/>
    <xf numFmtId="183" fontId="11" fillId="0" borderId="0" applyFont="0" applyFill="0" applyBorder="0" applyAlignment="0" applyProtection="0"/>
    <xf numFmtId="0" fontId="11" fillId="0" borderId="0"/>
    <xf numFmtId="0" fontId="65" fillId="0" borderId="0"/>
    <xf numFmtId="0" fontId="66" fillId="16" borderId="0"/>
    <xf numFmtId="9" fontId="67" fillId="0" borderId="0" applyBorder="0" applyAlignment="0" applyProtection="0"/>
    <xf numFmtId="0" fontId="68" fillId="16" borderId="0"/>
    <xf numFmtId="0" fontId="19" fillId="0" borderId="0"/>
    <xf numFmtId="174" fontId="69" fillId="17" borderId="0" applyNumberFormat="0" applyBorder="0" applyAlignment="0" applyProtection="0"/>
    <xf numFmtId="0" fontId="9" fillId="4" borderId="0" applyNumberFormat="0" applyBorder="0" applyAlignment="0" applyProtection="0"/>
    <xf numFmtId="174" fontId="69" fillId="18" borderId="0" applyNumberFormat="0" applyBorder="0" applyAlignment="0" applyProtection="0"/>
    <xf numFmtId="0" fontId="9" fillId="6" borderId="0" applyNumberFormat="0" applyBorder="0" applyAlignment="0" applyProtection="0"/>
    <xf numFmtId="174" fontId="69" fillId="19" borderId="0" applyNumberFormat="0" applyBorder="0" applyAlignment="0" applyProtection="0"/>
    <xf numFmtId="0" fontId="9" fillId="8" borderId="0" applyNumberFormat="0" applyBorder="0" applyAlignment="0" applyProtection="0"/>
    <xf numFmtId="174" fontId="69" fillId="20" borderId="0" applyNumberFormat="0" applyBorder="0" applyAlignment="0" applyProtection="0"/>
    <xf numFmtId="0" fontId="9" fillId="10" borderId="0" applyNumberFormat="0" applyBorder="0" applyAlignment="0" applyProtection="0"/>
    <xf numFmtId="174" fontId="69" fillId="21" borderId="0" applyNumberFormat="0" applyBorder="0" applyAlignment="0" applyProtection="0"/>
    <xf numFmtId="0" fontId="9" fillId="12" borderId="0" applyNumberFormat="0" applyBorder="0" applyAlignment="0" applyProtection="0"/>
    <xf numFmtId="174" fontId="69" fillId="22" borderId="0" applyNumberFormat="0" applyBorder="0" applyAlignment="0" applyProtection="0"/>
    <xf numFmtId="0" fontId="9" fillId="14" borderId="0" applyNumberFormat="0" applyBorder="0" applyAlignment="0" applyProtection="0"/>
    <xf numFmtId="0" fontId="70" fillId="16" borderId="0"/>
    <xf numFmtId="0" fontId="71" fillId="0" borderId="0"/>
    <xf numFmtId="0" fontId="72" fillId="0" borderId="0">
      <alignment wrapText="1"/>
    </xf>
    <xf numFmtId="174" fontId="69" fillId="23" borderId="0" applyNumberFormat="0" applyBorder="0" applyAlignment="0" applyProtection="0"/>
    <xf numFmtId="0" fontId="9" fillId="5" borderId="0" applyNumberFormat="0" applyBorder="0" applyAlignment="0" applyProtection="0"/>
    <xf numFmtId="174" fontId="69" fillId="24" borderId="0" applyNumberFormat="0" applyBorder="0" applyAlignment="0" applyProtection="0"/>
    <xf numFmtId="0" fontId="9" fillId="7" borderId="0" applyNumberFormat="0" applyBorder="0" applyAlignment="0" applyProtection="0"/>
    <xf numFmtId="174" fontId="69" fillId="25" borderId="0" applyNumberFormat="0" applyBorder="0" applyAlignment="0" applyProtection="0"/>
    <xf numFmtId="0" fontId="9" fillId="9" borderId="0" applyNumberFormat="0" applyBorder="0" applyAlignment="0" applyProtection="0"/>
    <xf numFmtId="174" fontId="69" fillId="20" borderId="0" applyNumberFormat="0" applyBorder="0" applyAlignment="0" applyProtection="0"/>
    <xf numFmtId="0" fontId="9" fillId="11" borderId="0" applyNumberFormat="0" applyBorder="0" applyAlignment="0" applyProtection="0"/>
    <xf numFmtId="174" fontId="69" fillId="23" borderId="0" applyNumberFormat="0" applyBorder="0" applyAlignment="0" applyProtection="0"/>
    <xf numFmtId="0" fontId="9" fillId="13" borderId="0" applyNumberFormat="0" applyBorder="0" applyAlignment="0" applyProtection="0"/>
    <xf numFmtId="174" fontId="69" fillId="26" borderId="0" applyNumberFormat="0" applyBorder="0" applyAlignment="0" applyProtection="0"/>
    <xf numFmtId="0" fontId="9" fillId="15" borderId="0" applyNumberFormat="0" applyBorder="0" applyAlignment="0" applyProtection="0"/>
    <xf numFmtId="174" fontId="73" fillId="27" borderId="0" applyNumberFormat="0" applyBorder="0" applyAlignment="0" applyProtection="0"/>
    <xf numFmtId="174" fontId="73" fillId="24" borderId="0" applyNumberFormat="0" applyBorder="0" applyAlignment="0" applyProtection="0"/>
    <xf numFmtId="174" fontId="73" fillId="25" borderId="0" applyNumberFormat="0" applyBorder="0" applyAlignment="0" applyProtection="0"/>
    <xf numFmtId="174" fontId="73" fillId="28" borderId="0" applyNumberFormat="0" applyBorder="0" applyAlignment="0" applyProtection="0"/>
    <xf numFmtId="174" fontId="73" fillId="29" borderId="0" applyNumberFormat="0" applyBorder="0" applyAlignment="0" applyProtection="0"/>
    <xf numFmtId="174" fontId="73" fillId="30" borderId="0" applyNumberFormat="0" applyBorder="0" applyAlignment="0" applyProtection="0"/>
    <xf numFmtId="174" fontId="73" fillId="31" borderId="0" applyNumberFormat="0" applyBorder="0" applyAlignment="0" applyProtection="0"/>
    <xf numFmtId="174" fontId="73" fillId="32" borderId="0" applyNumberFormat="0" applyBorder="0" applyAlignment="0" applyProtection="0"/>
    <xf numFmtId="174" fontId="73" fillId="33" borderId="0" applyNumberFormat="0" applyBorder="0" applyAlignment="0" applyProtection="0"/>
    <xf numFmtId="174" fontId="73" fillId="28" borderId="0" applyNumberFormat="0" applyBorder="0" applyAlignment="0" applyProtection="0"/>
    <xf numFmtId="174" fontId="73" fillId="29" borderId="0" applyNumberFormat="0" applyBorder="0" applyAlignment="0" applyProtection="0"/>
    <xf numFmtId="174" fontId="73" fillId="34" borderId="0" applyNumberFormat="0" applyBorder="0" applyAlignment="0" applyProtection="0"/>
    <xf numFmtId="0" fontId="74" fillId="0" borderId="0" applyNumberFormat="0" applyAlignment="0"/>
    <xf numFmtId="184" fontId="11" fillId="0" borderId="0" applyFont="0" applyFill="0" applyBorder="0" applyAlignment="0" applyProtection="0"/>
    <xf numFmtId="0" fontId="75" fillId="0" borderId="0" applyFont="0" applyFill="0" applyBorder="0" applyAlignment="0" applyProtection="0"/>
    <xf numFmtId="185" fontId="76" fillId="0" borderId="0" applyFont="0" applyFill="0" applyBorder="0" applyAlignment="0" applyProtection="0"/>
    <xf numFmtId="186" fontId="11" fillId="0" borderId="0" applyFont="0" applyFill="0" applyBorder="0" applyAlignment="0" applyProtection="0"/>
    <xf numFmtId="0" fontId="75" fillId="0" borderId="0" applyFont="0" applyFill="0" applyBorder="0" applyAlignment="0" applyProtection="0"/>
    <xf numFmtId="186" fontId="11" fillId="0" borderId="0" applyFont="0" applyFill="0" applyBorder="0" applyAlignment="0" applyProtection="0"/>
    <xf numFmtId="0" fontId="77" fillId="0" borderId="0">
      <alignment horizontal="center" wrapText="1"/>
      <protection locked="0"/>
    </xf>
    <xf numFmtId="187" fontId="78" fillId="0" borderId="0" applyFont="0" applyFill="0" applyBorder="0" applyAlignment="0" applyProtection="0"/>
    <xf numFmtId="0" fontId="75" fillId="0" borderId="0" applyFont="0" applyFill="0" applyBorder="0" applyAlignment="0" applyProtection="0"/>
    <xf numFmtId="187" fontId="78" fillId="0" borderId="0" applyFont="0" applyFill="0" applyBorder="0" applyAlignment="0" applyProtection="0"/>
    <xf numFmtId="188" fontId="78" fillId="0" borderId="0" applyFont="0" applyFill="0" applyBorder="0" applyAlignment="0" applyProtection="0"/>
    <xf numFmtId="0" fontId="75" fillId="0" borderId="0" applyFont="0" applyFill="0" applyBorder="0" applyAlignment="0" applyProtection="0"/>
    <xf numFmtId="188" fontId="78" fillId="0" borderId="0" applyFont="0" applyFill="0" applyBorder="0" applyAlignment="0" applyProtection="0"/>
    <xf numFmtId="173" fontId="50" fillId="0" borderId="0" applyFont="0" applyFill="0" applyBorder="0" applyAlignment="0" applyProtection="0"/>
    <xf numFmtId="174" fontId="79" fillId="18" borderId="0" applyNumberFormat="0" applyBorder="0" applyAlignment="0" applyProtection="0"/>
    <xf numFmtId="0" fontId="75" fillId="0" borderId="0"/>
    <xf numFmtId="0" fontId="65" fillId="0" borderId="0"/>
    <xf numFmtId="0" fontId="75" fillId="0" borderId="0"/>
    <xf numFmtId="37" fontId="80" fillId="0" borderId="0"/>
    <xf numFmtId="177" fontId="11" fillId="0" borderId="0" applyFont="0" applyFill="0" applyBorder="0" applyAlignment="0" applyProtection="0"/>
    <xf numFmtId="189" fontId="11" fillId="0" borderId="0" applyFont="0" applyFill="0" applyBorder="0" applyAlignment="0" applyProtection="0"/>
    <xf numFmtId="175" fontId="52" fillId="0" borderId="0" applyFill="0"/>
    <xf numFmtId="190" fontId="52" fillId="0" borderId="0" applyNumberFormat="0" applyFill="0" applyBorder="0" applyAlignment="0">
      <alignment horizontal="center"/>
    </xf>
    <xf numFmtId="0" fontId="81" fillId="0" borderId="0" applyNumberFormat="0" applyFill="0">
      <alignment horizontal="center" vertical="center" wrapText="1"/>
    </xf>
    <xf numFmtId="175" fontId="52" fillId="0" borderId="9" applyFill="0" applyBorder="0"/>
    <xf numFmtId="166" fontId="52" fillId="0" borderId="0" applyAlignment="0"/>
    <xf numFmtId="0" fontId="81" fillId="0" borderId="0" applyFill="0" applyBorder="0">
      <alignment horizontal="center" vertical="center"/>
    </xf>
    <xf numFmtId="0" fontId="81" fillId="0" borderId="0" applyFill="0" applyBorder="0">
      <alignment horizontal="center" vertical="center"/>
    </xf>
    <xf numFmtId="175" fontId="52" fillId="0" borderId="8" applyFill="0" applyBorder="0"/>
    <xf numFmtId="0" fontId="52" fillId="0" borderId="0" applyNumberFormat="0" applyAlignment="0"/>
    <xf numFmtId="0" fontId="65" fillId="0" borderId="0" applyFill="0" applyBorder="0">
      <alignment horizontal="center" vertical="center" wrapText="1"/>
    </xf>
    <xf numFmtId="0" fontId="81" fillId="0" borderId="0" applyFill="0" applyBorder="0">
      <alignment horizontal="center" vertical="center" wrapText="1"/>
    </xf>
    <xf numFmtId="175" fontId="52" fillId="0" borderId="0" applyFill="0"/>
    <xf numFmtId="0" fontId="52" fillId="0" borderId="0" applyNumberFormat="0" applyAlignment="0">
      <alignment horizontal="center"/>
    </xf>
    <xf numFmtId="0" fontId="65" fillId="0" borderId="0" applyFill="0">
      <alignment horizontal="center" vertical="center" wrapText="1"/>
    </xf>
    <xf numFmtId="0" fontId="81" fillId="0" borderId="0" applyFill="0">
      <alignment horizontal="center" vertical="center" wrapText="1"/>
    </xf>
    <xf numFmtId="175" fontId="52" fillId="0" borderId="0" applyFill="0"/>
    <xf numFmtId="0" fontId="52" fillId="0" borderId="0" applyNumberFormat="0" applyAlignment="0">
      <alignment horizontal="center"/>
    </xf>
    <xf numFmtId="0" fontId="52" fillId="0" borderId="0" applyFill="0">
      <alignment vertical="center" wrapText="1"/>
    </xf>
    <xf numFmtId="0" fontId="81" fillId="0" borderId="0">
      <alignment horizontal="center" vertical="center" wrapText="1"/>
    </xf>
    <xf numFmtId="175" fontId="52" fillId="0" borderId="0" applyFill="0"/>
    <xf numFmtId="0" fontId="65" fillId="0" borderId="0" applyNumberFormat="0" applyAlignment="0">
      <alignment horizontal="center"/>
    </xf>
    <xf numFmtId="0" fontId="52" fillId="0" borderId="0" applyFill="0">
      <alignment horizontal="center" vertical="center" wrapText="1"/>
    </xf>
    <xf numFmtId="0" fontId="81" fillId="0" borderId="0" applyFill="0">
      <alignment horizontal="center" vertical="center" wrapText="1"/>
    </xf>
    <xf numFmtId="175" fontId="82" fillId="0" borderId="0" applyFill="0"/>
    <xf numFmtId="0" fontId="52" fillId="0" borderId="0" applyNumberFormat="0" applyAlignment="0">
      <alignment horizontal="center"/>
    </xf>
    <xf numFmtId="0" fontId="52" fillId="0" borderId="0" applyFill="0">
      <alignment horizontal="center" vertical="center" wrapText="1"/>
    </xf>
    <xf numFmtId="0" fontId="81" fillId="0" borderId="0" applyFill="0">
      <alignment horizontal="center" vertical="center" wrapText="1"/>
    </xf>
    <xf numFmtId="175" fontId="83" fillId="0" borderId="0" applyFill="0"/>
    <xf numFmtId="0" fontId="52" fillId="0" borderId="0" applyNumberFormat="0" applyAlignment="0">
      <alignment horizontal="center"/>
    </xf>
    <xf numFmtId="0" fontId="84" fillId="0" borderId="0">
      <alignment horizontal="center" wrapText="1"/>
    </xf>
    <xf numFmtId="0" fontId="81" fillId="0" borderId="0" applyFill="0">
      <alignment horizontal="center" vertical="center" wrapText="1"/>
    </xf>
    <xf numFmtId="191" fontId="11" fillId="0" borderId="0" applyFill="0" applyBorder="0" applyAlignment="0"/>
    <xf numFmtId="174" fontId="85" fillId="16" borderId="10" applyNumberFormat="0" applyAlignment="0" applyProtection="0"/>
    <xf numFmtId="0" fontId="86" fillId="0" borderId="0"/>
    <xf numFmtId="192" fontId="63" fillId="0" borderId="0" applyFont="0" applyFill="0" applyBorder="0" applyAlignment="0" applyProtection="0"/>
    <xf numFmtId="174" fontId="87" fillId="35" borderId="11" applyNumberFormat="0" applyAlignment="0" applyProtection="0"/>
    <xf numFmtId="1" fontId="88" fillId="0" borderId="6" applyBorder="0"/>
    <xf numFmtId="166" fontId="11"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9" fillId="0" borderId="0" applyFont="0" applyFill="0" applyBorder="0" applyAlignment="0" applyProtection="0"/>
    <xf numFmtId="167" fontId="62" fillId="0" borderId="0" applyFont="0" applyFill="0" applyBorder="0" applyAlignment="0" applyProtection="0"/>
    <xf numFmtId="165" fontId="11" fillId="0" borderId="0" applyFont="0" applyFill="0" applyBorder="0" applyAlignment="0" applyProtection="0"/>
    <xf numFmtId="167" fontId="9" fillId="0" borderId="0" applyFont="0" applyFill="0" applyBorder="0" applyAlignment="0" applyProtection="0"/>
    <xf numFmtId="167" fontId="62"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20"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9" fillId="0" borderId="0" applyFont="0" applyFill="0" applyBorder="0" applyAlignment="0" applyProtection="0"/>
    <xf numFmtId="165" fontId="11"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93" fontId="65" fillId="0" borderId="0"/>
    <xf numFmtId="193" fontId="65" fillId="0" borderId="0"/>
    <xf numFmtId="194" fontId="89" fillId="0" borderId="0"/>
    <xf numFmtId="3" fontId="11" fillId="0" borderId="0" applyFont="0" applyFill="0" applyBorder="0" applyAlignment="0" applyProtection="0"/>
    <xf numFmtId="3" fontId="11" fillId="0" borderId="0" applyFont="0" applyFill="0" applyBorder="0" applyAlignment="0" applyProtection="0"/>
    <xf numFmtId="0" fontId="90" fillId="0" borderId="0" applyNumberFormat="0" applyAlignment="0">
      <alignment horizontal="left"/>
    </xf>
    <xf numFmtId="0" fontId="91" fillId="0" borderId="0" applyNumberFormat="0" applyAlignment="0"/>
    <xf numFmtId="195" fontId="92"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7" fontId="11" fillId="0" borderId="0"/>
    <xf numFmtId="0" fontId="11" fillId="0" borderId="0" applyFont="0" applyFill="0" applyBorder="0" applyAlignment="0" applyProtection="0"/>
    <xf numFmtId="0" fontId="11" fillId="0" borderId="0" applyFont="0" applyFill="0" applyBorder="0" applyAlignment="0" applyProtection="0"/>
    <xf numFmtId="198" fontId="11" fillId="0" borderId="0" applyFont="0" applyFill="0" applyBorder="0" applyAlignment="0" applyProtection="0"/>
    <xf numFmtId="199" fontId="11" fillId="0" borderId="0" applyFont="0" applyFill="0" applyBorder="0" applyAlignment="0" applyProtection="0"/>
    <xf numFmtId="200" fontId="11" fillId="0" borderId="0"/>
    <xf numFmtId="0" fontId="63" fillId="0" borderId="12">
      <alignment horizontal="left"/>
    </xf>
    <xf numFmtId="0" fontId="93" fillId="0" borderId="0" applyNumberFormat="0" applyAlignment="0">
      <alignment horizontal="left"/>
    </xf>
    <xf numFmtId="201" fontId="19" fillId="0" borderId="0" applyFont="0" applyFill="0" applyBorder="0" applyAlignment="0" applyProtection="0"/>
    <xf numFmtId="202" fontId="11" fillId="0" borderId="0" applyFont="0" applyFill="0" applyBorder="0" applyAlignment="0" applyProtection="0"/>
    <xf numFmtId="174" fontId="94" fillId="0" borderId="0" applyNumberForma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03" fontId="19" fillId="0" borderId="13" applyFont="0" applyFill="0" applyBorder="0" applyProtection="0"/>
    <xf numFmtId="174" fontId="95" fillId="19" borderId="0" applyNumberFormat="0" applyBorder="0" applyAlignment="0" applyProtection="0"/>
    <xf numFmtId="38" fontId="74" fillId="16" borderId="0" applyNumberFormat="0" applyBorder="0" applyAlignment="0" applyProtection="0"/>
    <xf numFmtId="0" fontId="96" fillId="0" borderId="0">
      <alignment horizontal="left"/>
    </xf>
    <xf numFmtId="0" fontId="97" fillId="0" borderId="14" applyNumberFormat="0" applyAlignment="0" applyProtection="0">
      <alignment horizontal="left" vertical="center"/>
    </xf>
    <xf numFmtId="0" fontId="97" fillId="0" borderId="15">
      <alignment horizontal="left" vertical="center"/>
    </xf>
    <xf numFmtId="14" fontId="51" fillId="21" borderId="16">
      <alignment horizontal="center" vertical="center" wrapText="1"/>
    </xf>
    <xf numFmtId="0" fontId="98" fillId="0" borderId="0" applyNumberFormat="0" applyFill="0" applyBorder="0" applyAlignment="0" applyProtection="0"/>
    <xf numFmtId="174" fontId="99" fillId="0" borderId="17" applyNumberFormat="0" applyFill="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174" fontId="100" fillId="0" borderId="18" applyNumberFormat="0" applyFill="0" applyAlignment="0" applyProtection="0"/>
    <xf numFmtId="0" fontId="97" fillId="0" borderId="0" applyNumberFormat="0" applyFill="0" applyBorder="0" applyAlignment="0" applyProtection="0"/>
    <xf numFmtId="0" fontId="97" fillId="0" borderId="0" applyNumberFormat="0" applyFill="0" applyBorder="0" applyAlignment="0" applyProtection="0"/>
    <xf numFmtId="174" fontId="101" fillId="0" borderId="19" applyNumberFormat="0" applyFill="0" applyAlignment="0" applyProtection="0"/>
    <xf numFmtId="174" fontId="101" fillId="0" borderId="0" applyNumberFormat="0" applyFill="0" applyBorder="0" applyAlignment="0" applyProtection="0"/>
    <xf numFmtId="14" fontId="51" fillId="21" borderId="16">
      <alignment horizontal="center" vertical="center" wrapText="1"/>
    </xf>
    <xf numFmtId="204" fontId="102" fillId="0" borderId="0">
      <protection locked="0"/>
    </xf>
    <xf numFmtId="204" fontId="102" fillId="0" borderId="0">
      <protection locked="0"/>
    </xf>
    <xf numFmtId="0" fontId="103"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10" fontId="74" fillId="36" borderId="1" applyNumberFormat="0" applyBorder="0" applyAlignment="0" applyProtection="0"/>
    <xf numFmtId="0" fontId="106" fillId="0" borderId="0"/>
    <xf numFmtId="0" fontId="106" fillId="0" borderId="0"/>
    <xf numFmtId="0" fontId="106" fillId="0" borderId="0"/>
    <xf numFmtId="0" fontId="106" fillId="0" borderId="0"/>
    <xf numFmtId="0" fontId="106" fillId="0" borderId="0"/>
    <xf numFmtId="174" fontId="107" fillId="22" borderId="10" applyNumberFormat="0" applyAlignment="0" applyProtection="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191" fontId="108" fillId="37" borderId="0"/>
    <xf numFmtId="0" fontId="77" fillId="0" borderId="0" applyNumberFormat="0" applyFont="0" applyBorder="0" applyAlignment="0"/>
    <xf numFmtId="174" fontId="109" fillId="0" borderId="20" applyNumberFormat="0" applyFill="0" applyAlignment="0" applyProtection="0"/>
    <xf numFmtId="191" fontId="108" fillId="38" borderId="0"/>
    <xf numFmtId="38" fontId="61" fillId="0" borderId="0" applyFont="0" applyFill="0" applyBorder="0" applyAlignment="0" applyProtection="0"/>
    <xf numFmtId="40" fontId="6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0" fontId="110" fillId="0" borderId="16"/>
    <xf numFmtId="205" fontId="111" fillId="0" borderId="21"/>
    <xf numFmtId="173" fontId="11" fillId="0" borderId="0" applyFont="0" applyFill="0" applyBorder="0" applyAlignment="0" applyProtection="0"/>
    <xf numFmtId="206" fontId="11" fillId="0" borderId="0" applyFont="0" applyFill="0" applyBorder="0" applyAlignment="0" applyProtection="0"/>
    <xf numFmtId="207" fontId="61" fillId="0" borderId="0" applyFont="0" applyFill="0" applyBorder="0" applyAlignment="0" applyProtection="0"/>
    <xf numFmtId="208" fontId="61" fillId="0" borderId="0" applyFont="0" applyFill="0" applyBorder="0" applyAlignment="0" applyProtection="0"/>
    <xf numFmtId="209" fontId="63" fillId="0" borderId="0" applyFont="0" applyFill="0" applyBorder="0" applyAlignment="0" applyProtection="0"/>
    <xf numFmtId="210" fontId="63" fillId="0" borderId="0" applyFont="0" applyFill="0" applyBorder="0" applyAlignment="0" applyProtection="0"/>
    <xf numFmtId="0" fontId="112" fillId="0" borderId="0" applyNumberFormat="0" applyFont="0" applyFill="0" applyAlignment="0"/>
    <xf numFmtId="174" fontId="113" fillId="39" borderId="0" applyNumberFormat="0" applyBorder="0" applyAlignment="0" applyProtection="0"/>
    <xf numFmtId="0" fontId="92" fillId="0" borderId="1"/>
    <xf numFmtId="0" fontId="92" fillId="0" borderId="1"/>
    <xf numFmtId="0" fontId="65" fillId="0" borderId="0"/>
    <xf numFmtId="0" fontId="65" fillId="0" borderId="0"/>
    <xf numFmtId="0" fontId="92" fillId="0" borderId="1"/>
    <xf numFmtId="37" fontId="114" fillId="0" borderId="0"/>
    <xf numFmtId="0" fontId="115" fillId="0" borderId="1" applyNumberFormat="0" applyFont="0" applyFill="0" applyBorder="0" applyAlignment="0">
      <alignment horizontal="center"/>
    </xf>
    <xf numFmtId="211" fontId="1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20" fillId="0" borderId="0"/>
    <xf numFmtId="0" fontId="20" fillId="0" borderId="0"/>
    <xf numFmtId="0" fontId="20" fillId="0" borderId="0"/>
    <xf numFmtId="0" fontId="20" fillId="0" borderId="0"/>
    <xf numFmtId="0" fontId="9" fillId="0" borderId="0"/>
    <xf numFmtId="0" fontId="20" fillId="0" borderId="0"/>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9" fillId="0" borderId="0"/>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9" fillId="0" borderId="0"/>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117" fillId="0" borderId="0">
      <alignment vertical="top"/>
    </xf>
    <xf numFmtId="0" fontId="9" fillId="0" borderId="0"/>
    <xf numFmtId="0" fontId="117" fillId="0" borderId="0">
      <alignment vertical="top"/>
    </xf>
    <xf numFmtId="0" fontId="9" fillId="0" borderId="0"/>
    <xf numFmtId="0" fontId="9" fillId="0" borderId="0"/>
    <xf numFmtId="0" fontId="9" fillId="0" borderId="0"/>
    <xf numFmtId="0" fontId="9" fillId="0" borderId="0"/>
    <xf numFmtId="0" fontId="9" fillId="0" borderId="0"/>
    <xf numFmtId="174" fontId="11" fillId="0" borderId="0" applyNumberFormat="0" applyFill="0" applyBorder="0" applyAlignment="0" applyProtection="0"/>
    <xf numFmtId="0" fontId="9" fillId="0" borderId="0"/>
    <xf numFmtId="0" fontId="9" fillId="0" borderId="0"/>
    <xf numFmtId="174" fontId="11" fillId="0" borderId="0" applyNumberFormat="0" applyFill="0" applyBorder="0" applyAlignment="0" applyProtection="0"/>
    <xf numFmtId="0" fontId="9" fillId="0" borderId="0"/>
    <xf numFmtId="174" fontId="11" fillId="0" borderId="0" applyNumberFormat="0" applyFill="0" applyBorder="0" applyAlignment="0" applyProtection="0"/>
    <xf numFmtId="0" fontId="9" fillId="0" borderId="0"/>
    <xf numFmtId="174" fontId="11" fillId="0" borderId="0" applyNumberFormat="0" applyFill="0" applyBorder="0" applyAlignment="0" applyProtection="0"/>
    <xf numFmtId="0" fontId="11" fillId="0" borderId="0"/>
    <xf numFmtId="0" fontId="62" fillId="0" borderId="0"/>
    <xf numFmtId="0" fontId="9" fillId="0" borderId="0"/>
    <xf numFmtId="0" fontId="6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174" fontId="9" fillId="0" borderId="0"/>
    <xf numFmtId="0" fontId="9" fillId="0" borderId="0"/>
    <xf numFmtId="174"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174" fontId="9" fillId="0" borderId="0"/>
    <xf numFmtId="0" fontId="11"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20"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11"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11" fillId="0" borderId="0"/>
    <xf numFmtId="0" fontId="9" fillId="0" borderId="0"/>
    <xf numFmtId="174"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11" fillId="0" borderId="0"/>
    <xf numFmtId="0" fontId="9" fillId="0" borderId="0"/>
    <xf numFmtId="174" fontId="9" fillId="0" borderId="0"/>
    <xf numFmtId="0" fontId="11"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9" fillId="0" borderId="0"/>
    <xf numFmtId="0" fontId="19" fillId="0" borderId="0"/>
    <xf numFmtId="40" fontId="77" fillId="0" borderId="0">
      <alignment horizontal="right"/>
    </xf>
    <xf numFmtId="40" fontId="118" fillId="0" borderId="0">
      <alignment horizontal="center" wrapText="1"/>
    </xf>
    <xf numFmtId="174" fontId="62" fillId="36" borderId="22" applyNumberFormat="0" applyFont="0" applyAlignment="0" applyProtection="0"/>
    <xf numFmtId="0" fontId="9" fillId="3" borderId="7" applyNumberFormat="0" applyFont="0" applyAlignment="0" applyProtection="0"/>
    <xf numFmtId="0" fontId="9" fillId="3" borderId="7" applyNumberFormat="0" applyFont="0" applyAlignment="0" applyProtection="0"/>
    <xf numFmtId="175" fontId="77" fillId="0" borderId="0" applyBorder="0" applyAlignment="0"/>
    <xf numFmtId="0" fontId="119" fillId="0" borderId="0"/>
    <xf numFmtId="212" fontId="63" fillId="0" borderId="0" applyFont="0" applyFill="0" applyBorder="0" applyAlignment="0" applyProtection="0"/>
    <xf numFmtId="213" fontId="63" fillId="0" borderId="0" applyFont="0" applyFill="0" applyBorder="0" applyAlignment="0" applyProtection="0"/>
    <xf numFmtId="0" fontId="11" fillId="0" borderId="0" applyFont="0" applyFill="0" applyBorder="0" applyAlignment="0" applyProtection="0"/>
    <xf numFmtId="0" fontId="65" fillId="0" borderId="0"/>
    <xf numFmtId="174" fontId="120" fillId="16" borderId="23" applyNumberFormat="0" applyAlignment="0" applyProtection="0"/>
    <xf numFmtId="14" fontId="77" fillId="0" borderId="0">
      <alignment horizontal="center" wrapText="1"/>
      <protection locked="0"/>
    </xf>
    <xf numFmtId="214" fontId="1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1" fillId="0" borderId="0" quotePrefix="1" applyFont="0" applyFill="0" applyBorder="0" applyAlignment="0">
      <protection locked="0"/>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62" fillId="0" borderId="0" applyFont="0" applyFill="0" applyBorder="0" applyAlignment="0" applyProtection="0"/>
    <xf numFmtId="9" fontId="9" fillId="0" borderId="0" applyFont="0" applyFill="0" applyBorder="0" applyAlignment="0" applyProtection="0"/>
    <xf numFmtId="9" fontId="62"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0" fillId="0" borderId="0" applyFont="0" applyFill="0" applyBorder="0" applyAlignment="0" applyProtection="0"/>
    <xf numFmtId="9" fontId="1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61" fillId="0" borderId="24" applyNumberFormat="0" applyBorder="0"/>
    <xf numFmtId="215" fontId="121" fillId="0" borderId="0"/>
    <xf numFmtId="0" fontId="61" fillId="0" borderId="0" applyNumberFormat="0" applyFont="0" applyFill="0" applyBorder="0" applyAlignment="0" applyProtection="0">
      <alignment horizontal="left"/>
    </xf>
    <xf numFmtId="38" fontId="52" fillId="16" borderId="25" applyFill="0">
      <alignment horizontal="right"/>
    </xf>
    <xf numFmtId="0" fontId="52" fillId="0" borderId="25" applyNumberFormat="0" applyFill="0" applyAlignment="0">
      <alignment horizontal="left" indent="7"/>
    </xf>
    <xf numFmtId="0" fontId="122" fillId="0" borderId="25" applyFill="0">
      <alignment horizontal="left" indent="8"/>
    </xf>
    <xf numFmtId="175" fontId="81" fillId="26" borderId="0" applyFill="0">
      <alignment horizontal="right"/>
    </xf>
    <xf numFmtId="0" fontId="81" fillId="40" borderId="0" applyNumberFormat="0">
      <alignment horizontal="right"/>
    </xf>
    <xf numFmtId="0" fontId="123" fillId="26" borderId="15" applyFill="0"/>
    <xf numFmtId="0" fontId="65" fillId="41" borderId="15" applyFill="0" applyBorder="0"/>
    <xf numFmtId="175" fontId="65" fillId="36" borderId="26" applyFill="0"/>
    <xf numFmtId="0" fontId="52" fillId="0" borderId="27" applyNumberFormat="0" applyAlignment="0"/>
    <xf numFmtId="0" fontId="123" fillId="0" borderId="0" applyFill="0">
      <alignment horizontal="left" indent="1"/>
    </xf>
    <xf numFmtId="0" fontId="124" fillId="36" borderId="0" applyFill="0">
      <alignment horizontal="left" indent="1"/>
    </xf>
    <xf numFmtId="175" fontId="52" fillId="22" borderId="26" applyFill="0"/>
    <xf numFmtId="0" fontId="52" fillId="0" borderId="26" applyNumberFormat="0" applyAlignment="0"/>
    <xf numFmtId="0" fontId="123" fillId="0" borderId="0" applyFill="0">
      <alignment horizontal="left" indent="2"/>
    </xf>
    <xf numFmtId="0" fontId="125" fillId="22" borderId="0" applyFill="0">
      <alignment horizontal="left" indent="2"/>
    </xf>
    <xf numFmtId="175" fontId="52" fillId="0" borderId="26" applyFill="0"/>
    <xf numFmtId="0" fontId="77" fillId="0" borderId="26" applyNumberFormat="0" applyAlignment="0"/>
    <xf numFmtId="0" fontId="126" fillId="0" borderId="0">
      <alignment horizontal="left" indent="3"/>
    </xf>
    <xf numFmtId="0" fontId="127" fillId="0" borderId="0" applyFill="0">
      <alignment horizontal="left" indent="3"/>
    </xf>
    <xf numFmtId="38" fontId="52" fillId="0" borderId="0" applyFill="0"/>
    <xf numFmtId="0" fontId="11" fillId="0" borderId="26" applyNumberFormat="0" applyFont="0" applyAlignment="0"/>
    <xf numFmtId="0" fontId="126" fillId="0" borderId="0">
      <alignment horizontal="left" indent="4"/>
    </xf>
    <xf numFmtId="0" fontId="52" fillId="0" borderId="0" applyFill="0" applyProtection="0">
      <alignment horizontal="left" indent="4"/>
    </xf>
    <xf numFmtId="38" fontId="52" fillId="0" borderId="0" applyFill="0"/>
    <xf numFmtId="0" fontId="52" fillId="0" borderId="0" applyNumberFormat="0" applyAlignment="0"/>
    <xf numFmtId="0" fontId="126" fillId="0" borderId="0">
      <alignment horizontal="left" indent="5"/>
    </xf>
    <xf numFmtId="0" fontId="52" fillId="0" borderId="0" applyFill="0">
      <alignment horizontal="left" indent="5"/>
    </xf>
    <xf numFmtId="175" fontId="52" fillId="0" borderId="0" applyFill="0"/>
    <xf numFmtId="0" fontId="65" fillId="0" borderId="0" applyNumberFormat="0" applyFill="0" applyAlignment="0"/>
    <xf numFmtId="0" fontId="128" fillId="0" borderId="0" applyFill="0">
      <alignment horizontal="left" indent="6"/>
    </xf>
    <xf numFmtId="0" fontId="52" fillId="0" borderId="0" applyFill="0">
      <alignment horizontal="left" indent="6"/>
    </xf>
    <xf numFmtId="216" fontId="11" fillId="0" borderId="0" applyNumberFormat="0" applyFill="0" applyBorder="0" applyAlignment="0" applyProtection="0">
      <alignment horizontal="left"/>
    </xf>
    <xf numFmtId="217" fontId="129" fillId="0" borderId="0" applyFont="0" applyFill="0" applyBorder="0" applyAlignment="0" applyProtection="0"/>
    <xf numFmtId="0" fontId="61" fillId="0" borderId="0" applyFont="0" applyFill="0" applyBorder="0" applyAlignment="0" applyProtection="0"/>
    <xf numFmtId="0" fontId="11" fillId="0" borderId="0"/>
    <xf numFmtId="218" fontId="92" fillId="0" borderId="0" applyFont="0" applyFill="0" applyBorder="0" applyAlignment="0" applyProtection="0"/>
    <xf numFmtId="181" fontId="63" fillId="0" borderId="0" applyFont="0" applyFill="0" applyBorder="0" applyAlignment="0" applyProtection="0"/>
    <xf numFmtId="179" fontId="63" fillId="0" borderId="0" applyFont="0" applyFill="0" applyBorder="0" applyAlignment="0" applyProtection="0"/>
    <xf numFmtId="0" fontId="110" fillId="0" borderId="0"/>
    <xf numFmtId="40" fontId="130" fillId="0" borderId="0" applyBorder="0">
      <alignment horizontal="right"/>
    </xf>
    <xf numFmtId="3" fontId="71" fillId="0" borderId="0" applyFill="0" applyBorder="0" applyAlignment="0" applyProtection="0">
      <alignment horizontal="right"/>
    </xf>
    <xf numFmtId="219" fontId="92" fillId="0" borderId="3">
      <alignment horizontal="right" vertical="center"/>
    </xf>
    <xf numFmtId="219" fontId="92" fillId="0" borderId="3">
      <alignment horizontal="right" vertical="center"/>
    </xf>
    <xf numFmtId="219" fontId="92" fillId="0" borderId="3">
      <alignment horizontal="right" vertical="center"/>
    </xf>
    <xf numFmtId="220" fontId="92" fillId="0" borderId="3">
      <alignment horizontal="center"/>
    </xf>
    <xf numFmtId="0" fontId="131" fillId="0" borderId="0">
      <alignment vertical="center" wrapText="1"/>
      <protection locked="0"/>
    </xf>
    <xf numFmtId="4" fontId="132" fillId="0" borderId="0"/>
    <xf numFmtId="3" fontId="133" fillId="0" borderId="28" applyNumberFormat="0" applyBorder="0" applyAlignment="0"/>
    <xf numFmtId="0" fontId="134" fillId="0" borderId="0" applyFont="0">
      <alignment horizontal="centerContinuous"/>
    </xf>
    <xf numFmtId="0" fontId="135" fillId="0" borderId="0" applyFill="0" applyBorder="0" applyProtection="0">
      <alignment horizontal="left" vertical="top"/>
    </xf>
    <xf numFmtId="174" fontId="136" fillId="0" borderId="0" applyNumberFormat="0" applyFill="0" applyBorder="0" applyAlignment="0" applyProtection="0"/>
    <xf numFmtId="0" fontId="11" fillId="0" borderId="9" applyNumberFormat="0" applyFont="0" applyFill="0" applyAlignment="0" applyProtection="0"/>
    <xf numFmtId="174" fontId="137" fillId="0" borderId="29" applyNumberFormat="0" applyFill="0" applyAlignment="0" applyProtection="0"/>
    <xf numFmtId="0" fontId="11" fillId="0" borderId="9" applyNumberFormat="0" applyFont="0" applyFill="0" applyAlignment="0" applyProtection="0"/>
    <xf numFmtId="0" fontId="11" fillId="0" borderId="9" applyNumberFormat="0" applyFont="0" applyFill="0" applyAlignment="0" applyProtection="0"/>
    <xf numFmtId="209" fontId="92" fillId="0" borderId="0"/>
    <xf numFmtId="221" fontId="92" fillId="0" borderId="1"/>
    <xf numFmtId="0" fontId="138" fillId="42" borderId="1">
      <alignment horizontal="left" vertical="center"/>
    </xf>
    <xf numFmtId="215" fontId="139" fillId="0" borderId="5">
      <alignment horizontal="left" vertical="top"/>
    </xf>
    <xf numFmtId="215" fontId="64" fillId="0" borderId="30">
      <alignment horizontal="left" vertical="top"/>
    </xf>
    <xf numFmtId="215" fontId="64" fillId="0" borderId="30">
      <alignment horizontal="left" vertical="top"/>
    </xf>
    <xf numFmtId="0" fontId="140" fillId="0" borderId="30">
      <alignment horizontal="left" vertical="center"/>
    </xf>
    <xf numFmtId="222" fontId="11" fillId="0" borderId="0" applyFont="0" applyFill="0" applyBorder="0" applyAlignment="0" applyProtection="0"/>
    <xf numFmtId="223" fontId="11" fillId="0" borderId="0" applyFont="0" applyFill="0" applyBorder="0" applyAlignment="0" applyProtection="0"/>
    <xf numFmtId="174" fontId="141" fillId="0" borderId="0" applyNumberFormat="0" applyFill="0" applyBorder="0" applyAlignment="0" applyProtection="0"/>
    <xf numFmtId="0" fontId="142" fillId="0" borderId="0">
      <alignment vertical="center"/>
    </xf>
    <xf numFmtId="179" fontId="143" fillId="0" borderId="0" applyFont="0" applyFill="0" applyBorder="0" applyAlignment="0" applyProtection="0"/>
    <xf numFmtId="224" fontId="143" fillId="0" borderId="0" applyFont="0" applyFill="0" applyBorder="0" applyAlignment="0" applyProtection="0"/>
    <xf numFmtId="0" fontId="143" fillId="0" borderId="0"/>
    <xf numFmtId="0" fontId="144" fillId="0" borderId="0" applyFont="0" applyFill="0" applyBorder="0" applyAlignment="0" applyProtection="0"/>
    <xf numFmtId="0" fontId="144" fillId="0" borderId="0" applyFont="0" applyFill="0" applyBorder="0" applyAlignment="0" applyProtection="0"/>
    <xf numFmtId="0" fontId="71" fillId="0" borderId="0">
      <alignment vertical="center"/>
    </xf>
    <xf numFmtId="40" fontId="145" fillId="0" borderId="0" applyFont="0" applyFill="0" applyBorder="0" applyAlignment="0" applyProtection="0"/>
    <xf numFmtId="38" fontId="145" fillId="0" borderId="0" applyFont="0" applyFill="0" applyBorder="0" applyAlignment="0" applyProtection="0"/>
    <xf numFmtId="0" fontId="145" fillId="0" borderId="0" applyFont="0" applyFill="0" applyBorder="0" applyAlignment="0" applyProtection="0"/>
    <xf numFmtId="0" fontId="145" fillId="0" borderId="0" applyFont="0" applyFill="0" applyBorder="0" applyAlignment="0" applyProtection="0"/>
    <xf numFmtId="9" fontId="146" fillId="0" borderId="0" applyBorder="0" applyAlignment="0" applyProtection="0"/>
    <xf numFmtId="0" fontId="147" fillId="0" borderId="0"/>
    <xf numFmtId="225" fontId="148" fillId="0" borderId="0" applyFont="0" applyFill="0" applyBorder="0" applyAlignment="0" applyProtection="0"/>
    <xf numFmtId="226" fontId="11" fillId="0" borderId="0" applyFont="0" applyFill="0" applyBorder="0" applyAlignment="0" applyProtection="0"/>
    <xf numFmtId="0" fontId="149" fillId="0" borderId="0" applyFont="0" applyFill="0" applyBorder="0" applyAlignment="0" applyProtection="0"/>
    <xf numFmtId="0" fontId="149" fillId="0" borderId="0" applyFont="0" applyFill="0" applyBorder="0" applyAlignment="0" applyProtection="0"/>
    <xf numFmtId="179" fontId="11" fillId="0" borderId="0" applyFont="0" applyFill="0" applyBorder="0" applyAlignment="0" applyProtection="0"/>
    <xf numFmtId="224" fontId="11" fillId="0" borderId="0" applyFont="0" applyFill="0" applyBorder="0" applyAlignment="0" applyProtection="0"/>
    <xf numFmtId="0" fontId="150" fillId="0" borderId="0"/>
    <xf numFmtId="0" fontId="112" fillId="0" borderId="0"/>
    <xf numFmtId="189" fontId="151" fillId="0" borderId="0" applyFont="0" applyFill="0" applyBorder="0" applyAlignment="0" applyProtection="0"/>
    <xf numFmtId="164" fontId="56" fillId="0" borderId="0" applyFont="0" applyFill="0" applyBorder="0" applyAlignment="0" applyProtection="0"/>
    <xf numFmtId="165" fontId="56" fillId="0" borderId="0" applyFont="0" applyFill="0" applyBorder="0" applyAlignment="0" applyProtection="0"/>
    <xf numFmtId="0" fontId="151" fillId="0" borderId="0"/>
    <xf numFmtId="188" fontId="11" fillId="0" borderId="0" applyFont="0" applyFill="0" applyBorder="0" applyAlignment="0" applyProtection="0"/>
    <xf numFmtId="187" fontId="11" fillId="0" borderId="0" applyFont="0" applyFill="0" applyBorder="0" applyAlignment="0" applyProtection="0"/>
    <xf numFmtId="0" fontId="152" fillId="0" borderId="0"/>
    <xf numFmtId="173" fontId="56" fillId="0" borderId="0" applyFont="0" applyFill="0" applyBorder="0" applyAlignment="0" applyProtection="0"/>
    <xf numFmtId="207" fontId="58" fillId="0" borderId="0" applyFont="0" applyFill="0" applyBorder="0" applyAlignment="0" applyProtection="0"/>
    <xf numFmtId="206" fontId="56" fillId="0" borderId="0" applyFont="0" applyFill="0" applyBorder="0" applyAlignment="0" applyProtection="0"/>
    <xf numFmtId="224" fontId="11" fillId="0" borderId="0" applyFont="0" applyFill="0" applyBorder="0" applyAlignment="0" applyProtection="0"/>
    <xf numFmtId="179" fontId="11" fillId="0" borderId="0" applyFont="0" applyFill="0" applyBorder="0" applyAlignment="0" applyProtection="0"/>
    <xf numFmtId="0" fontId="153" fillId="0" borderId="0" applyNumberFormat="0" applyFill="0" applyBorder="0" applyAlignment="0" applyProtection="0"/>
    <xf numFmtId="0" fontId="154" fillId="0" borderId="33" applyNumberFormat="0" applyFill="0" applyAlignment="0" applyProtection="0"/>
    <xf numFmtId="0" fontId="155" fillId="0" borderId="34" applyNumberFormat="0" applyFill="0" applyAlignment="0" applyProtection="0"/>
    <xf numFmtId="0" fontId="156" fillId="0" borderId="35" applyNumberFormat="0" applyFill="0" applyAlignment="0" applyProtection="0"/>
    <xf numFmtId="0" fontId="156" fillId="0" borderId="0" applyNumberFormat="0" applyFill="0" applyBorder="0" applyAlignment="0" applyProtection="0"/>
    <xf numFmtId="0" fontId="157" fillId="43" borderId="0" applyNumberFormat="0" applyBorder="0" applyAlignment="0" applyProtection="0"/>
    <xf numFmtId="0" fontId="158" fillId="44" borderId="0" applyNumberFormat="0" applyBorder="0" applyAlignment="0" applyProtection="0"/>
    <xf numFmtId="0" fontId="159" fillId="45" borderId="0" applyNumberFormat="0" applyBorder="0" applyAlignment="0" applyProtection="0"/>
    <xf numFmtId="0" fontId="160" fillId="46" borderId="36" applyNumberFormat="0" applyAlignment="0" applyProtection="0"/>
    <xf numFmtId="0" fontId="161" fillId="47" borderId="37" applyNumberFormat="0" applyAlignment="0" applyProtection="0"/>
    <xf numFmtId="0" fontId="162" fillId="47" borderId="36" applyNumberFormat="0" applyAlignment="0" applyProtection="0"/>
    <xf numFmtId="0" fontId="163" fillId="0" borderId="38" applyNumberFormat="0" applyFill="0" applyAlignment="0" applyProtection="0"/>
    <xf numFmtId="0" fontId="164" fillId="48" borderId="39" applyNumberFormat="0" applyAlignment="0" applyProtection="0"/>
    <xf numFmtId="0" fontId="49" fillId="0" borderId="0" applyNumberFormat="0" applyFill="0" applyBorder="0" applyAlignment="0" applyProtection="0"/>
    <xf numFmtId="0" fontId="165" fillId="0" borderId="0" applyNumberFormat="0" applyFill="0" applyBorder="0" applyAlignment="0" applyProtection="0"/>
    <xf numFmtId="0" fontId="33" fillId="0" borderId="40" applyNumberFormat="0" applyFill="0" applyAlignment="0" applyProtection="0"/>
    <xf numFmtId="0" fontId="166" fillId="4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166" fillId="50" borderId="0" applyNumberFormat="0" applyBorder="0" applyAlignment="0" applyProtection="0"/>
    <xf numFmtId="0" fontId="166" fillId="51"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166" fillId="52" borderId="0" applyNumberFormat="0" applyBorder="0" applyAlignment="0" applyProtection="0"/>
    <xf numFmtId="0" fontId="166" fillId="53"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166" fillId="54" borderId="0" applyNumberFormat="0" applyBorder="0" applyAlignment="0" applyProtection="0"/>
    <xf numFmtId="0" fontId="166" fillId="55"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166" fillId="56" borderId="0" applyNumberFormat="0" applyBorder="0" applyAlignment="0" applyProtection="0"/>
    <xf numFmtId="0" fontId="166" fillId="57"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166" fillId="58" borderId="0" applyNumberFormat="0" applyBorder="0" applyAlignment="0" applyProtection="0"/>
    <xf numFmtId="0" fontId="166" fillId="5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166" fillId="60" borderId="0" applyNumberFormat="0" applyBorder="0" applyAlignment="0" applyProtection="0"/>
    <xf numFmtId="0" fontId="117" fillId="0" borderId="0">
      <alignment vertical="top"/>
    </xf>
    <xf numFmtId="0" fontId="8" fillId="3" borderId="7" applyNumberFormat="0" applyFont="0" applyAlignment="0" applyProtection="0"/>
    <xf numFmtId="0" fontId="7" fillId="0" borderId="0"/>
    <xf numFmtId="167" fontId="7" fillId="0" borderId="0" applyFont="0" applyFill="0" applyBorder="0" applyAlignment="0" applyProtection="0"/>
    <xf numFmtId="0" fontId="117"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17" fillId="0" borderId="0">
      <alignment vertical="top"/>
    </xf>
    <xf numFmtId="0" fontId="117"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17" fillId="0" borderId="0">
      <alignment vertical="top"/>
    </xf>
    <xf numFmtId="0" fontId="117"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117"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117" fillId="0" borderId="0">
      <alignment vertical="top"/>
    </xf>
    <xf numFmtId="0" fontId="117"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17" fillId="0" borderId="0">
      <alignment vertical="top"/>
    </xf>
    <xf numFmtId="0" fontId="117"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 fillId="0" borderId="0"/>
    <xf numFmtId="0" fontId="174" fillId="0" borderId="0" applyNumberFormat="0" applyFill="0" applyBorder="0" applyAlignment="0" applyProtection="0"/>
  </cellStyleXfs>
  <cellXfs count="565">
    <xf numFmtId="0" fontId="0" fillId="0" borderId="0" xfId="0"/>
    <xf numFmtId="0" fontId="16" fillId="2" borderId="0" xfId="0" applyFont="1" applyFill="1"/>
    <xf numFmtId="168" fontId="34" fillId="2" borderId="0" xfId="1" applyNumberFormat="1" applyFont="1" applyFill="1" applyProtection="1">
      <protection locked="0"/>
    </xf>
    <xf numFmtId="168" fontId="35" fillId="2" borderId="0" xfId="1" applyNumberFormat="1" applyFont="1" applyFill="1" applyProtection="1">
      <protection locked="0"/>
    </xf>
    <xf numFmtId="168" fontId="36" fillId="2" borderId="0" xfId="1" applyNumberFormat="1" applyFont="1" applyFill="1" applyProtection="1">
      <protection locked="0"/>
    </xf>
    <xf numFmtId="168" fontId="34" fillId="2" borderId="2" xfId="1" applyNumberFormat="1" applyFont="1" applyFill="1" applyBorder="1" applyProtection="1">
      <protection locked="0"/>
    </xf>
    <xf numFmtId="10" fontId="16" fillId="2" borderId="1" xfId="30" applyNumberFormat="1" applyFont="1" applyFill="1" applyBorder="1" applyAlignment="1" applyProtection="1">
      <alignment horizontal="left" vertical="center" wrapText="1"/>
    </xf>
    <xf numFmtId="168" fontId="34" fillId="2" borderId="0" xfId="1" applyNumberFormat="1" applyFont="1" applyFill="1" applyBorder="1" applyProtection="1">
      <protection locked="0"/>
    </xf>
    <xf numFmtId="168" fontId="35" fillId="2" borderId="0" xfId="1" applyNumberFormat="1" applyFont="1" applyFill="1" applyBorder="1" applyProtection="1">
      <protection locked="0"/>
    </xf>
    <xf numFmtId="49" fontId="16" fillId="2" borderId="1" xfId="30" applyNumberFormat="1" applyFont="1" applyFill="1" applyBorder="1" applyAlignment="1" applyProtection="1">
      <alignment horizontal="center" vertical="center" wrapText="1"/>
    </xf>
    <xf numFmtId="49" fontId="16" fillId="2" borderId="1" xfId="30" applyNumberFormat="1" applyFont="1" applyFill="1" applyBorder="1" applyAlignment="1" applyProtection="1">
      <alignment horizontal="left" vertical="center" wrapText="1"/>
    </xf>
    <xf numFmtId="14" fontId="15" fillId="2" borderId="1" xfId="30" applyNumberFormat="1" applyFont="1" applyFill="1" applyBorder="1" applyAlignment="1" applyProtection="1">
      <alignment horizontal="left" vertical="center" wrapText="1"/>
    </xf>
    <xf numFmtId="10" fontId="15" fillId="2" borderId="1" xfId="30" applyNumberFormat="1" applyFont="1" applyFill="1" applyBorder="1" applyAlignment="1" applyProtection="1">
      <alignment horizontal="left" vertical="center" wrapText="1"/>
    </xf>
    <xf numFmtId="0" fontId="16" fillId="0" borderId="1" xfId="8"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wrapText="1"/>
    </xf>
    <xf numFmtId="0" fontId="15" fillId="0" borderId="1" xfId="8" applyFont="1" applyFill="1" applyBorder="1" applyAlignment="1" applyProtection="1">
      <alignment horizontal="left" vertical="center" wrapText="1"/>
    </xf>
    <xf numFmtId="0" fontId="16" fillId="0" borderId="1" xfId="8" applyFont="1" applyFill="1" applyBorder="1" applyAlignment="1" applyProtection="1">
      <alignment horizontal="left" vertical="center" wrapText="1"/>
    </xf>
    <xf numFmtId="0" fontId="16" fillId="0" borderId="1" xfId="8" quotePrefix="1" applyFont="1" applyFill="1" applyBorder="1" applyAlignment="1" applyProtection="1">
      <alignment horizontal="center" vertical="center" wrapText="1"/>
    </xf>
    <xf numFmtId="49" fontId="16" fillId="0" borderId="1" xfId="19" applyNumberFormat="1" applyFont="1" applyFill="1" applyBorder="1" applyAlignment="1" applyProtection="1">
      <alignment horizontal="left" vertical="center" wrapText="1"/>
    </xf>
    <xf numFmtId="0" fontId="15" fillId="0" borderId="1" xfId="8" applyFont="1" applyFill="1" applyBorder="1" applyAlignment="1" applyProtection="1">
      <alignment horizontal="center" vertical="center" wrapText="1"/>
    </xf>
    <xf numFmtId="0" fontId="15" fillId="0" borderId="1" xfId="8" quotePrefix="1" applyFont="1" applyFill="1" applyBorder="1" applyAlignment="1" applyProtection="1">
      <alignment horizontal="center" vertical="center" wrapText="1"/>
    </xf>
    <xf numFmtId="0" fontId="16" fillId="0" borderId="1" xfId="0" applyFont="1" applyFill="1" applyBorder="1" applyAlignment="1">
      <alignment horizontal="center"/>
    </xf>
    <xf numFmtId="49" fontId="15" fillId="0" borderId="1" xfId="19" applyNumberFormat="1" applyFont="1" applyFill="1" applyBorder="1" applyAlignment="1" applyProtection="1">
      <alignment horizontal="left" vertical="center" wrapText="1"/>
    </xf>
    <xf numFmtId="168" fontId="16" fillId="0" borderId="1" xfId="1" applyNumberFormat="1" applyFont="1" applyFill="1" applyBorder="1" applyAlignment="1" applyProtection="1">
      <alignment horizontal="left" vertical="center" wrapText="1"/>
    </xf>
    <xf numFmtId="164" fontId="16" fillId="0" borderId="1" xfId="0" applyNumberFormat="1" applyFont="1" applyFill="1" applyBorder="1" applyAlignment="1" applyProtection="1">
      <alignment horizontal="left" vertical="center" wrapText="1"/>
    </xf>
    <xf numFmtId="10" fontId="16" fillId="0" borderId="1" xfId="44" applyNumberFormat="1" applyFont="1" applyFill="1" applyBorder="1" applyAlignment="1" applyProtection="1">
      <alignment horizontal="right" vertical="center" wrapText="1"/>
    </xf>
    <xf numFmtId="49" fontId="16" fillId="0" borderId="1" xfId="19" applyNumberFormat="1" applyFont="1" applyFill="1" applyBorder="1" applyAlignment="1" applyProtection="1">
      <alignment horizontal="left" vertical="center" wrapText="1" indent="1"/>
    </xf>
    <xf numFmtId="0" fontId="15" fillId="0" borderId="1" xfId="0" applyFont="1" applyFill="1" applyBorder="1" applyAlignment="1">
      <alignment horizontal="center"/>
    </xf>
    <xf numFmtId="164" fontId="15" fillId="0" borderId="1" xfId="0" applyNumberFormat="1" applyFont="1" applyFill="1" applyBorder="1" applyAlignment="1" applyProtection="1">
      <alignment horizontal="left" vertical="center" wrapText="1"/>
    </xf>
    <xf numFmtId="164" fontId="25" fillId="0" borderId="1" xfId="0" applyNumberFormat="1" applyFont="1" applyFill="1" applyBorder="1" applyAlignment="1" applyProtection="1">
      <alignment horizontal="left" vertical="center" wrapText="1"/>
    </xf>
    <xf numFmtId="49" fontId="15" fillId="0" borderId="1" xfId="19" applyNumberFormat="1" applyFont="1" applyFill="1" applyBorder="1" applyAlignment="1" applyProtection="1">
      <alignment horizontal="left" vertical="center" wrapText="1" indent="1"/>
    </xf>
    <xf numFmtId="169" fontId="16" fillId="0" borderId="1" xfId="0" applyNumberFormat="1" applyFont="1" applyFill="1" applyBorder="1" applyAlignment="1" applyProtection="1">
      <alignment horizontal="left" vertical="center" wrapText="1"/>
    </xf>
    <xf numFmtId="0" fontId="42" fillId="0" borderId="0" xfId="0" applyFont="1" applyFill="1"/>
    <xf numFmtId="0" fontId="43" fillId="0" borderId="0" xfId="0" applyFont="1" applyFill="1"/>
    <xf numFmtId="167" fontId="42" fillId="0" borderId="0" xfId="1" applyFont="1" applyFill="1">
      <protection locked="0"/>
    </xf>
    <xf numFmtId="0" fontId="11" fillId="0" borderId="0" xfId="0" applyFont="1" applyFill="1"/>
    <xf numFmtId="0" fontId="15" fillId="0" borderId="0" xfId="0" applyFont="1" applyFill="1" applyAlignment="1">
      <alignment vertical="center" wrapText="1"/>
    </xf>
    <xf numFmtId="0" fontId="16" fillId="0" borderId="0" xfId="0" applyFont="1" applyFill="1" applyAlignment="1">
      <alignment vertical="center" wrapText="1"/>
    </xf>
    <xf numFmtId="0" fontId="16" fillId="0" borderId="0" xfId="0" applyFont="1" applyFill="1"/>
    <xf numFmtId="0" fontId="16" fillId="0" borderId="0" xfId="0" applyFont="1" applyFill="1" applyAlignment="1">
      <alignment vertical="center"/>
    </xf>
    <xf numFmtId="0" fontId="15" fillId="0" borderId="0" xfId="0" applyFont="1" applyFill="1" applyBorder="1"/>
    <xf numFmtId="0" fontId="16" fillId="0" borderId="0" xfId="0" applyFont="1" applyFill="1" applyBorder="1"/>
    <xf numFmtId="168" fontId="16" fillId="0" borderId="0" xfId="1" applyNumberFormat="1" applyFont="1" applyFill="1" applyBorder="1" applyProtection="1">
      <protection locked="0"/>
    </xf>
    <xf numFmtId="168" fontId="15" fillId="0" borderId="0" xfId="1" applyNumberFormat="1" applyFont="1" applyFill="1" applyBorder="1" applyProtection="1">
      <protection locked="0"/>
    </xf>
    <xf numFmtId="168" fontId="16" fillId="0" borderId="0" xfId="4" applyNumberFormat="1" applyFont="1" applyFill="1" applyBorder="1"/>
    <xf numFmtId="0" fontId="16" fillId="0" borderId="2" xfId="0" applyFont="1" applyFill="1" applyBorder="1"/>
    <xf numFmtId="168" fontId="16" fillId="0" borderId="2" xfId="1" applyNumberFormat="1" applyFont="1" applyFill="1" applyBorder="1" applyProtection="1">
      <protection locked="0"/>
    </xf>
    <xf numFmtId="168" fontId="16" fillId="0" borderId="2" xfId="4" applyNumberFormat="1" applyFont="1" applyFill="1" applyBorder="1"/>
    <xf numFmtId="168" fontId="16" fillId="0" borderId="0" xfId="2" applyNumberFormat="1" applyFont="1" applyFill="1" applyAlignment="1">
      <alignment vertical="center"/>
    </xf>
    <xf numFmtId="168" fontId="15" fillId="0" borderId="1" xfId="1" applyNumberFormat="1" applyFont="1" applyFill="1" applyBorder="1" applyAlignment="1" applyProtection="1">
      <alignment horizontal="center" vertical="center" wrapText="1"/>
      <protection locked="0"/>
    </xf>
    <xf numFmtId="0" fontId="26" fillId="0" borderId="1" xfId="8" applyFont="1" applyFill="1" applyBorder="1" applyAlignment="1" applyProtection="1">
      <alignment horizontal="left" wrapText="1"/>
    </xf>
    <xf numFmtId="168" fontId="26" fillId="0" borderId="1" xfId="1" applyNumberFormat="1" applyFont="1" applyFill="1" applyBorder="1" applyAlignment="1" applyProtection="1">
      <alignment horizontal="left" wrapText="1"/>
      <protection locked="0"/>
    </xf>
    <xf numFmtId="0" fontId="26" fillId="0" borderId="1" xfId="8" applyFont="1" applyFill="1" applyBorder="1" applyAlignment="1" applyProtection="1">
      <alignment horizontal="center" wrapText="1"/>
    </xf>
    <xf numFmtId="168" fontId="26" fillId="0" borderId="1" xfId="1" applyNumberFormat="1" applyFont="1" applyFill="1" applyBorder="1" applyAlignment="1" applyProtection="1">
      <alignment horizontal="left"/>
      <protection locked="0"/>
    </xf>
    <xf numFmtId="168" fontId="16" fillId="0" borderId="0" xfId="0" applyNumberFormat="1" applyFont="1" applyFill="1"/>
    <xf numFmtId="0" fontId="27" fillId="0" borderId="1" xfId="8" applyFont="1" applyFill="1" applyBorder="1" applyAlignment="1" applyProtection="1">
      <alignment horizontal="left" wrapText="1"/>
    </xf>
    <xf numFmtId="0" fontId="27" fillId="0" borderId="1" xfId="8" applyFont="1" applyFill="1" applyBorder="1" applyAlignment="1" applyProtection="1">
      <alignment horizontal="center" wrapText="1"/>
    </xf>
    <xf numFmtId="0" fontId="27" fillId="0" borderId="1" xfId="8" applyFont="1" applyFill="1" applyBorder="1" applyAlignment="1" applyProtection="1">
      <alignment horizontal="center" vertical="center" wrapText="1"/>
    </xf>
    <xf numFmtId="166" fontId="16" fillId="0" borderId="0" xfId="0" applyNumberFormat="1" applyFont="1" applyFill="1"/>
    <xf numFmtId="0" fontId="26" fillId="0" borderId="1" xfId="8" applyFont="1" applyFill="1" applyBorder="1" applyAlignment="1" applyProtection="1">
      <alignment horizontal="center" vertical="center" wrapText="1"/>
    </xf>
    <xf numFmtId="168" fontId="27" fillId="0" borderId="1" xfId="1" applyNumberFormat="1" applyFont="1" applyFill="1" applyBorder="1" applyAlignment="1" applyProtection="1">
      <alignment horizontal="left"/>
      <protection locked="0"/>
    </xf>
    <xf numFmtId="0" fontId="30" fillId="0" borderId="1" xfId="0" quotePrefix="1" applyFont="1" applyFill="1" applyBorder="1" applyAlignment="1">
      <alignment horizontal="center"/>
    </xf>
    <xf numFmtId="0" fontId="29" fillId="0" borderId="1" xfId="0" quotePrefix="1" applyFont="1" applyFill="1" applyBorder="1" applyAlignment="1">
      <alignment horizontal="center"/>
    </xf>
    <xf numFmtId="49" fontId="16" fillId="0" borderId="0" xfId="0" applyNumberFormat="1" applyFont="1" applyFill="1"/>
    <xf numFmtId="0" fontId="16" fillId="0" borderId="0" xfId="0" applyFont="1" applyFill="1" applyAlignment="1">
      <alignment horizontal="left"/>
    </xf>
    <xf numFmtId="0" fontId="16" fillId="0" borderId="0" xfId="0" applyFont="1" applyFill="1" applyAlignment="1">
      <alignment horizontal="right"/>
    </xf>
    <xf numFmtId="0" fontId="15" fillId="0" borderId="0" xfId="0" applyFont="1" applyFill="1" applyAlignment="1"/>
    <xf numFmtId="0" fontId="16" fillId="0" borderId="0" xfId="0" applyFont="1" applyFill="1" applyAlignment="1">
      <alignment vertical="top"/>
    </xf>
    <xf numFmtId="10" fontId="16" fillId="0" borderId="0" xfId="44" applyNumberFormat="1" applyFont="1" applyFill="1" applyProtection="1"/>
    <xf numFmtId="49" fontId="16" fillId="0" borderId="0" xfId="19" applyNumberFormat="1" applyFont="1" applyFill="1" applyBorder="1" applyAlignment="1" applyProtection="1">
      <alignment horizontal="left" wrapText="1"/>
    </xf>
    <xf numFmtId="49" fontId="16" fillId="0" borderId="0" xfId="19" applyNumberFormat="1" applyFont="1" applyFill="1" applyBorder="1" applyAlignment="1" applyProtection="1">
      <alignment horizontal="center" vertical="center" wrapText="1"/>
    </xf>
    <xf numFmtId="166" fontId="16" fillId="0" borderId="0" xfId="30" applyNumberFormat="1" applyFont="1" applyFill="1" applyBorder="1" applyAlignment="1" applyProtection="1">
      <alignment horizontal="right" wrapText="1"/>
    </xf>
    <xf numFmtId="10" fontId="16" fillId="0" borderId="0" xfId="44" applyNumberFormat="1" applyFont="1" applyFill="1" applyBorder="1" applyAlignment="1">
      <alignment horizontal="right" wrapText="1"/>
      <protection locked="0"/>
    </xf>
    <xf numFmtId="168" fontId="21" fillId="0" borderId="0" xfId="4" applyNumberFormat="1" applyFont="1" applyFill="1"/>
    <xf numFmtId="0" fontId="16" fillId="0" borderId="0" xfId="0" applyFont="1" applyFill="1" applyBorder="1" applyAlignment="1">
      <alignment horizontal="left"/>
    </xf>
    <xf numFmtId="168" fontId="42" fillId="0" borderId="0" xfId="0" applyNumberFormat="1" applyFont="1" applyFill="1"/>
    <xf numFmtId="49" fontId="15" fillId="0" borderId="1" xfId="0" applyNumberFormat="1" applyFont="1" applyFill="1" applyBorder="1" applyAlignment="1" applyProtection="1">
      <alignment horizontal="left" wrapText="1"/>
    </xf>
    <xf numFmtId="49" fontId="15" fillId="0" borderId="1" xfId="0" applyNumberFormat="1" applyFont="1" applyFill="1" applyBorder="1" applyAlignment="1" applyProtection="1">
      <alignment horizontal="center" wrapText="1"/>
    </xf>
    <xf numFmtId="49" fontId="15" fillId="0" borderId="1" xfId="0" applyNumberFormat="1" applyFont="1" applyFill="1" applyBorder="1" applyAlignment="1" applyProtection="1">
      <alignment wrapText="1"/>
    </xf>
    <xf numFmtId="0" fontId="14" fillId="0" borderId="0" xfId="0" applyFont="1" applyFill="1" applyBorder="1"/>
    <xf numFmtId="168" fontId="14" fillId="0" borderId="0" xfId="1" applyNumberFormat="1" applyFont="1" applyFill="1" applyBorder="1" applyProtection="1">
      <protection locked="0"/>
    </xf>
    <xf numFmtId="0" fontId="16" fillId="0" borderId="0" xfId="0" applyFont="1" applyFill="1" applyBorder="1" applyAlignment="1">
      <alignment vertical="center"/>
    </xf>
    <xf numFmtId="2" fontId="16" fillId="0" borderId="1" xfId="8" applyNumberFormat="1" applyFont="1" applyFill="1" applyBorder="1" applyAlignment="1" applyProtection="1">
      <alignment horizontal="center" vertical="center" wrapText="1"/>
    </xf>
    <xf numFmtId="168" fontId="15" fillId="0" borderId="0" xfId="1" applyNumberFormat="1" applyFont="1" applyFill="1" applyBorder="1" applyAlignment="1" applyProtection="1">
      <alignment horizontal="left"/>
      <protection locked="0"/>
    </xf>
    <xf numFmtId="9" fontId="16" fillId="0" borderId="1" xfId="19" applyNumberFormat="1" applyFont="1" applyFill="1" applyBorder="1" applyAlignment="1" applyProtection="1">
      <alignment horizontal="right" vertical="center" wrapText="1"/>
    </xf>
    <xf numFmtId="0" fontId="16" fillId="2" borderId="1" xfId="0" applyNumberFormat="1" applyFont="1" applyFill="1" applyBorder="1" applyAlignment="1" applyProtection="1">
      <alignment horizontal="left" vertical="center" wrapText="1"/>
    </xf>
    <xf numFmtId="10" fontId="16" fillId="2" borderId="1" xfId="1" applyNumberFormat="1" applyFont="1" applyFill="1" applyBorder="1" applyAlignment="1" applyProtection="1">
      <alignment horizontal="right" vertical="center" wrapText="1"/>
    </xf>
    <xf numFmtId="10" fontId="16" fillId="2" borderId="1" xfId="1" applyNumberFormat="1" applyFont="1" applyFill="1" applyBorder="1" applyAlignment="1" applyProtection="1">
      <alignment vertical="center" wrapText="1"/>
    </xf>
    <xf numFmtId="168" fontId="16" fillId="2" borderId="1" xfId="1" applyNumberFormat="1" applyFont="1" applyFill="1" applyBorder="1" applyAlignment="1" applyProtection="1">
      <alignment vertical="center" wrapText="1"/>
    </xf>
    <xf numFmtId="168" fontId="16" fillId="2" borderId="1" xfId="1" applyNumberFormat="1" applyFont="1" applyFill="1" applyBorder="1" applyAlignment="1" applyProtection="1">
      <alignment horizontal="right" vertical="center" wrapText="1"/>
    </xf>
    <xf numFmtId="167" fontId="16" fillId="2" borderId="1" xfId="1" applyFont="1" applyFill="1" applyBorder="1" applyAlignment="1" applyProtection="1">
      <alignment horizontal="right" vertical="center" wrapText="1"/>
    </xf>
    <xf numFmtId="165" fontId="16" fillId="2" borderId="1" xfId="1" applyNumberFormat="1" applyFont="1" applyFill="1" applyBorder="1" applyAlignment="1" applyProtection="1">
      <alignment vertical="center" wrapText="1"/>
    </xf>
    <xf numFmtId="167" fontId="16" fillId="2" borderId="1" xfId="1" applyNumberFormat="1" applyFont="1" applyFill="1" applyBorder="1" applyAlignment="1" applyProtection="1">
      <alignment vertical="center" wrapText="1"/>
    </xf>
    <xf numFmtId="167" fontId="16" fillId="2" borderId="1" xfId="1" applyNumberFormat="1" applyFont="1" applyFill="1" applyBorder="1" applyAlignment="1" applyProtection="1">
      <alignment horizontal="right" vertical="center" wrapText="1"/>
    </xf>
    <xf numFmtId="0" fontId="16" fillId="0" borderId="0" xfId="0" applyFont="1" applyFill="1" applyAlignment="1">
      <alignment horizontal="center" vertical="center"/>
    </xf>
    <xf numFmtId="168" fontId="16" fillId="0" borderId="1" xfId="1" applyNumberFormat="1" applyFont="1" applyFill="1" applyBorder="1" applyAlignment="1" applyProtection="1">
      <alignment horizontal="right" vertical="center" wrapText="1"/>
    </xf>
    <xf numFmtId="164" fontId="16" fillId="0" borderId="1" xfId="0" applyNumberFormat="1" applyFont="1" applyFill="1" applyBorder="1" applyAlignment="1" applyProtection="1">
      <alignment horizontal="right" vertical="center" wrapText="1"/>
    </xf>
    <xf numFmtId="164" fontId="15" fillId="0" borderId="1" xfId="0" applyNumberFormat="1" applyFont="1" applyFill="1" applyBorder="1" applyAlignment="1" applyProtection="1">
      <alignment horizontal="right" vertical="center" wrapText="1"/>
    </xf>
    <xf numFmtId="164" fontId="25" fillId="0" borderId="1" xfId="0" applyNumberFormat="1" applyFont="1" applyFill="1" applyBorder="1" applyAlignment="1" applyProtection="1">
      <alignment horizontal="right" vertical="center" wrapText="1"/>
    </xf>
    <xf numFmtId="169" fontId="16" fillId="0" borderId="1" xfId="0" applyNumberFormat="1" applyFont="1" applyFill="1" applyBorder="1" applyAlignment="1" applyProtection="1">
      <alignment horizontal="right" vertical="center" wrapText="1"/>
    </xf>
    <xf numFmtId="167" fontId="16" fillId="0" borderId="0" xfId="1" applyFont="1" applyFill="1">
      <protection locked="0"/>
    </xf>
    <xf numFmtId="0" fontId="47" fillId="0" borderId="0" xfId="30" applyFont="1" applyFill="1"/>
    <xf numFmtId="0" fontId="23" fillId="2" borderId="0" xfId="0" applyFont="1" applyFill="1" applyAlignment="1">
      <alignment vertical="center"/>
    </xf>
    <xf numFmtId="0" fontId="23" fillId="2" borderId="0" xfId="0" applyFont="1" applyFill="1" applyAlignment="1">
      <alignment horizontal="center" vertical="center"/>
    </xf>
    <xf numFmtId="0" fontId="31" fillId="2" borderId="0" xfId="0" applyFont="1" applyFill="1" applyAlignment="1">
      <alignment vertical="center"/>
    </xf>
    <xf numFmtId="49" fontId="16" fillId="2" borderId="1" xfId="49" applyNumberFormat="1" applyFont="1" applyFill="1" applyBorder="1" applyAlignment="1" applyProtection="1">
      <alignment horizontal="center" vertical="center" wrapText="1"/>
    </xf>
    <xf numFmtId="49" fontId="16" fillId="2" borderId="1" xfId="49" applyNumberFormat="1" applyFont="1" applyFill="1" applyBorder="1" applyAlignment="1" applyProtection="1">
      <alignment horizontal="left" vertical="center" wrapText="1"/>
    </xf>
    <xf numFmtId="0" fontId="15" fillId="2" borderId="0" xfId="43" applyFont="1" applyFill="1" applyBorder="1" applyAlignment="1">
      <alignment vertical="center"/>
    </xf>
    <xf numFmtId="15" fontId="16" fillId="2" borderId="0" xfId="48" applyNumberFormat="1" applyFont="1" applyFill="1" applyAlignment="1">
      <alignment horizontal="left" vertical="center" wrapText="1"/>
    </xf>
    <xf numFmtId="168" fontId="16" fillId="2" borderId="1" xfId="1" applyNumberFormat="1" applyFont="1" applyFill="1" applyBorder="1" applyAlignment="1">
      <alignment vertical="center" wrapText="1"/>
      <protection locked="0"/>
    </xf>
    <xf numFmtId="166" fontId="15" fillId="2" borderId="1" xfId="8" applyNumberFormat="1" applyFont="1" applyFill="1" applyBorder="1" applyAlignment="1" applyProtection="1">
      <alignment horizontal="right" vertical="center" wrapText="1"/>
    </xf>
    <xf numFmtId="166" fontId="15" fillId="2" borderId="3" xfId="8" applyNumberFormat="1" applyFont="1" applyFill="1" applyBorder="1" applyAlignment="1" applyProtection="1">
      <alignment horizontal="right" vertical="center" wrapText="1"/>
    </xf>
    <xf numFmtId="166" fontId="16" fillId="2" borderId="1" xfId="8" applyNumberFormat="1" applyFont="1" applyFill="1" applyBorder="1" applyAlignment="1" applyProtection="1">
      <alignment horizontal="right" vertical="center" wrapText="1"/>
    </xf>
    <xf numFmtId="166" fontId="16" fillId="2" borderId="3" xfId="8" applyNumberFormat="1" applyFont="1" applyFill="1" applyBorder="1" applyAlignment="1" applyProtection="1">
      <alignment horizontal="right" vertical="center" wrapText="1"/>
    </xf>
    <xf numFmtId="166" fontId="16" fillId="2" borderId="1" xfId="1" applyNumberFormat="1" applyFont="1" applyFill="1" applyBorder="1" applyAlignment="1" applyProtection="1">
      <alignment horizontal="right" vertical="center"/>
    </xf>
    <xf numFmtId="166" fontId="16" fillId="2" borderId="3" xfId="1" applyNumberFormat="1" applyFont="1" applyFill="1" applyBorder="1" applyAlignment="1" applyProtection="1">
      <alignment horizontal="right" vertical="center"/>
    </xf>
    <xf numFmtId="164" fontId="26" fillId="2" borderId="1" xfId="0" applyNumberFormat="1" applyFont="1" applyFill="1" applyBorder="1" applyAlignment="1" applyProtection="1">
      <alignment horizontal="right" vertical="center" wrapText="1"/>
    </xf>
    <xf numFmtId="171" fontId="27" fillId="2" borderId="1" xfId="0" applyNumberFormat="1" applyFont="1" applyFill="1" applyBorder="1" applyAlignment="1" applyProtection="1">
      <alignment horizontal="right" vertical="center" wrapText="1"/>
    </xf>
    <xf numFmtId="164" fontId="27" fillId="2" borderId="1" xfId="0" applyNumberFormat="1" applyFont="1" applyFill="1" applyBorder="1" applyAlignment="1" applyProtection="1">
      <alignment horizontal="right" vertical="center" wrapText="1"/>
    </xf>
    <xf numFmtId="166" fontId="27" fillId="2" borderId="1" xfId="0" applyNumberFormat="1" applyFont="1" applyFill="1" applyBorder="1" applyAlignment="1" applyProtection="1">
      <alignment horizontal="right" vertical="center" wrapText="1"/>
    </xf>
    <xf numFmtId="166" fontId="26" fillId="2" borderId="1" xfId="0" applyNumberFormat="1" applyFont="1" applyFill="1" applyBorder="1" applyAlignment="1" applyProtection="1">
      <alignment horizontal="right" vertical="center" wrapText="1"/>
    </xf>
    <xf numFmtId="167" fontId="27" fillId="2" borderId="1" xfId="0" applyNumberFormat="1" applyFont="1" applyFill="1" applyBorder="1" applyAlignment="1" applyProtection="1">
      <alignment horizontal="right" vertical="center" wrapText="1"/>
    </xf>
    <xf numFmtId="166" fontId="44" fillId="2" borderId="1" xfId="0" applyNumberFormat="1" applyFont="1" applyFill="1" applyBorder="1" applyAlignment="1" applyProtection="1">
      <alignment horizontal="right" vertical="center" wrapText="1"/>
    </xf>
    <xf numFmtId="166" fontId="27" fillId="2" borderId="1" xfId="1" applyNumberFormat="1" applyFont="1" applyFill="1" applyBorder="1" applyAlignment="1" applyProtection="1">
      <alignment horizontal="right" vertical="center"/>
    </xf>
    <xf numFmtId="168" fontId="26" fillId="2" borderId="1" xfId="1" applyNumberFormat="1" applyFont="1" applyFill="1" applyBorder="1" applyAlignment="1" applyProtection="1">
      <alignment horizontal="right" vertical="center" wrapText="1"/>
      <protection locked="0"/>
    </xf>
    <xf numFmtId="166" fontId="26" fillId="2" borderId="1" xfId="1" applyNumberFormat="1" applyFont="1" applyFill="1" applyBorder="1" applyAlignment="1" applyProtection="1">
      <alignment horizontal="right" vertical="center"/>
    </xf>
    <xf numFmtId="166" fontId="27" fillId="2" borderId="1" xfId="8" applyNumberFormat="1" applyFont="1" applyFill="1" applyBorder="1" applyAlignment="1" applyProtection="1">
      <alignment horizontal="right" vertical="center" wrapText="1"/>
    </xf>
    <xf numFmtId="167" fontId="26" fillId="2" borderId="1" xfId="1" applyFont="1" applyFill="1" applyBorder="1" applyAlignment="1">
      <alignment horizontal="right" vertical="center"/>
      <protection locked="0"/>
    </xf>
    <xf numFmtId="167" fontId="27" fillId="2" borderId="1" xfId="1" applyFont="1" applyFill="1" applyBorder="1" applyAlignment="1">
      <alignment horizontal="right" vertical="center"/>
      <protection locked="0"/>
    </xf>
    <xf numFmtId="167" fontId="27" fillId="2" borderId="1" xfId="1" applyFont="1" applyFill="1" applyBorder="1" applyAlignment="1">
      <alignment horizontal="right" vertical="center" wrapText="1"/>
      <protection locked="0"/>
    </xf>
    <xf numFmtId="0" fontId="167" fillId="0" borderId="0" xfId="963" applyFont="1" applyFill="1"/>
    <xf numFmtId="0" fontId="48" fillId="0" borderId="0" xfId="963" applyFont="1" applyFill="1"/>
    <xf numFmtId="0" fontId="168" fillId="0" borderId="0" xfId="963" applyFont="1" applyFill="1"/>
    <xf numFmtId="0" fontId="169" fillId="0" borderId="0" xfId="963" applyFont="1" applyFill="1"/>
    <xf numFmtId="0" fontId="48" fillId="0" borderId="0" xfId="963" applyFont="1" applyFill="1" applyAlignment="1">
      <alignment horizontal="right" vertical="center"/>
    </xf>
    <xf numFmtId="0" fontId="48" fillId="0" borderId="1" xfId="963" applyFont="1" applyFill="1" applyBorder="1" applyAlignment="1" applyProtection="1">
      <alignment horizontal="left"/>
      <protection locked="0"/>
    </xf>
    <xf numFmtId="0" fontId="170" fillId="0" borderId="0" xfId="963" applyFont="1" applyFill="1" applyAlignment="1">
      <alignment horizontal="right" vertical="center"/>
    </xf>
    <xf numFmtId="0" fontId="170" fillId="0" borderId="0" xfId="963" applyFont="1" applyFill="1" applyAlignment="1">
      <alignment horizontal="left" vertical="center"/>
    </xf>
    <xf numFmtId="0" fontId="171" fillId="0" borderId="0" xfId="963" applyFont="1" applyFill="1"/>
    <xf numFmtId="0" fontId="48" fillId="0" borderId="0" xfId="963" applyFont="1" applyFill="1" applyAlignment="1">
      <alignment horizontal="left" vertical="center"/>
    </xf>
    <xf numFmtId="0" fontId="170" fillId="0" borderId="0" xfId="963" applyFont="1" applyFill="1" applyAlignment="1">
      <alignment horizontal="right"/>
    </xf>
    <xf numFmtId="0" fontId="170" fillId="0" borderId="0" xfId="963" applyFont="1" applyFill="1" applyBorder="1" applyAlignment="1" applyProtection="1">
      <alignment horizontal="left"/>
      <protection locked="0"/>
    </xf>
    <xf numFmtId="0" fontId="170" fillId="0" borderId="0" xfId="963" applyFont="1" applyFill="1"/>
    <xf numFmtId="0" fontId="171" fillId="0" borderId="0" xfId="963" applyFont="1" applyFill="1" applyAlignment="1">
      <alignment vertical="top" wrapText="1"/>
    </xf>
    <xf numFmtId="0" fontId="48" fillId="0" borderId="0" xfId="963" applyFont="1" applyFill="1" applyAlignment="1">
      <alignment vertical="top" wrapText="1"/>
    </xf>
    <xf numFmtId="0" fontId="172" fillId="0" borderId="1" xfId="963" applyFont="1" applyFill="1" applyBorder="1" applyAlignment="1">
      <alignment horizontal="center"/>
    </xf>
    <xf numFmtId="0" fontId="48" fillId="0" borderId="1" xfId="963" applyFont="1" applyFill="1" applyBorder="1" applyAlignment="1">
      <alignment horizontal="center"/>
    </xf>
    <xf numFmtId="0" fontId="48" fillId="0" borderId="1" xfId="963" applyFont="1" applyFill="1" applyBorder="1" applyAlignment="1">
      <alignment vertical="center" wrapText="1"/>
    </xf>
    <xf numFmtId="0" fontId="174" fillId="0" borderId="1" xfId="964" applyFill="1" applyBorder="1" applyAlignment="1">
      <alignment vertical="center" wrapText="1"/>
    </xf>
    <xf numFmtId="0" fontId="48" fillId="0" borderId="1" xfId="963" applyFont="1" applyFill="1" applyBorder="1" applyAlignment="1">
      <alignment horizontal="left" wrapText="1"/>
    </xf>
    <xf numFmtId="0" fontId="172" fillId="0" borderId="0" xfId="963" applyFont="1" applyFill="1" applyAlignment="1">
      <alignment horizontal="center" vertical="center"/>
    </xf>
    <xf numFmtId="0" fontId="172" fillId="0" borderId="0" xfId="963" applyFont="1" applyFill="1" applyAlignment="1">
      <alignment horizontal="center"/>
    </xf>
    <xf numFmtId="0" fontId="173" fillId="0" borderId="0" xfId="963" applyFont="1" applyFill="1" applyAlignment="1">
      <alignment horizontal="center"/>
    </xf>
    <xf numFmtId="0" fontId="170" fillId="0" borderId="0" xfId="963" applyFont="1" applyFill="1" applyAlignment="1">
      <alignment horizontal="center"/>
    </xf>
    <xf numFmtId="0" fontId="174" fillId="0" borderId="1" xfId="964" applyFont="1" applyFill="1" applyBorder="1" applyAlignment="1">
      <alignment vertical="center" wrapText="1"/>
    </xf>
    <xf numFmtId="0" fontId="48" fillId="0" borderId="1" xfId="963" applyFont="1" applyFill="1" applyBorder="1"/>
    <xf numFmtId="0" fontId="16" fillId="2" borderId="1" xfId="0" applyFont="1" applyFill="1" applyBorder="1" applyAlignment="1">
      <alignment horizontal="center"/>
    </xf>
    <xf numFmtId="49" fontId="16" fillId="2" borderId="1" xfId="19" applyNumberFormat="1" applyFont="1" applyFill="1" applyBorder="1" applyAlignment="1" applyProtection="1">
      <alignment horizontal="left" vertical="center" wrapText="1" indent="1"/>
    </xf>
    <xf numFmtId="49" fontId="16" fillId="2" borderId="1" xfId="19" applyNumberFormat="1" applyFont="1" applyFill="1" applyBorder="1" applyAlignment="1" applyProtection="1">
      <alignment horizontal="left" vertical="center" wrapText="1"/>
    </xf>
    <xf numFmtId="164" fontId="16" fillId="2" borderId="1" xfId="0" applyNumberFormat="1" applyFont="1" applyFill="1" applyBorder="1" applyAlignment="1" applyProtection="1">
      <alignment horizontal="right" vertical="center" wrapText="1"/>
    </xf>
    <xf numFmtId="167" fontId="42" fillId="2" borderId="0" xfId="1" applyFont="1" applyFill="1">
      <protection locked="0"/>
    </xf>
    <xf numFmtId="0" fontId="42" fillId="2" borderId="0" xfId="0" applyFont="1" applyFill="1"/>
    <xf numFmtId="164" fontId="16" fillId="2" borderId="1" xfId="0" applyNumberFormat="1" applyFont="1" applyFill="1" applyBorder="1" applyAlignment="1" applyProtection="1">
      <alignment horizontal="left" vertical="center" wrapText="1"/>
    </xf>
    <xf numFmtId="0" fontId="15" fillId="2" borderId="1" xfId="0" applyFont="1" applyFill="1" applyBorder="1" applyAlignment="1">
      <alignment horizontal="center"/>
    </xf>
    <xf numFmtId="49" fontId="15" fillId="2" borderId="1" xfId="19" applyNumberFormat="1" applyFont="1" applyFill="1" applyBorder="1" applyAlignment="1" applyProtection="1">
      <alignment horizontal="left" vertical="center" wrapText="1"/>
    </xf>
    <xf numFmtId="164" fontId="15" fillId="2" borderId="1" xfId="0" applyNumberFormat="1" applyFont="1" applyFill="1" applyBorder="1" applyAlignment="1" applyProtection="1">
      <alignment horizontal="right" vertical="center" wrapText="1"/>
    </xf>
    <xf numFmtId="164" fontId="15" fillId="2" borderId="1" xfId="0" applyNumberFormat="1" applyFont="1" applyFill="1" applyBorder="1" applyAlignment="1" applyProtection="1">
      <alignment horizontal="left" vertical="center" wrapText="1"/>
    </xf>
    <xf numFmtId="0" fontId="43" fillId="2" borderId="0" xfId="0" applyFont="1" applyFill="1"/>
    <xf numFmtId="0" fontId="15" fillId="2" borderId="1" xfId="0" applyFont="1" applyFill="1" applyBorder="1" applyAlignment="1">
      <alignment horizontal="center" vertical="center"/>
    </xf>
    <xf numFmtId="49" fontId="26" fillId="2" borderId="1" xfId="19" applyNumberFormat="1" applyFont="1" applyFill="1" applyBorder="1" applyAlignment="1" applyProtection="1">
      <alignment horizontal="left" vertical="center" wrapText="1"/>
    </xf>
    <xf numFmtId="49" fontId="27" fillId="2" borderId="1" xfId="19" applyNumberFormat="1" applyFont="1" applyFill="1" applyBorder="1" applyAlignment="1" applyProtection="1">
      <alignment horizontal="left" vertical="center" wrapText="1"/>
    </xf>
    <xf numFmtId="49" fontId="28" fillId="2" borderId="1" xfId="19" applyNumberFormat="1" applyFont="1" applyFill="1" applyBorder="1" applyAlignment="1" applyProtection="1">
      <alignment horizontal="left" vertical="center" wrapText="1"/>
    </xf>
    <xf numFmtId="11" fontId="27" fillId="2" borderId="1" xfId="19" applyNumberFormat="1" applyFont="1" applyFill="1" applyBorder="1" applyAlignment="1" applyProtection="1">
      <alignment horizontal="left" vertical="center" wrapText="1"/>
    </xf>
    <xf numFmtId="10" fontId="27" fillId="2" borderId="1" xfId="0" applyNumberFormat="1" applyFont="1" applyFill="1" applyBorder="1" applyAlignment="1" applyProtection="1">
      <alignment horizontal="right" vertical="center" wrapText="1"/>
    </xf>
    <xf numFmtId="168" fontId="16" fillId="2" borderId="0" xfId="4" applyNumberFormat="1" applyFont="1" applyFill="1" applyBorder="1"/>
    <xf numFmtId="168" fontId="21" fillId="2" borderId="0" xfId="4" applyNumberFormat="1" applyFont="1" applyFill="1"/>
    <xf numFmtId="0" fontId="15" fillId="2" borderId="1" xfId="0" applyNumberFormat="1" applyFont="1" applyFill="1" applyBorder="1" applyAlignment="1" applyProtection="1">
      <alignment horizontal="left" vertical="center" wrapText="1"/>
    </xf>
    <xf numFmtId="168" fontId="15" fillId="2" borderId="1" xfId="1" applyNumberFormat="1" applyFont="1" applyFill="1" applyBorder="1" applyAlignment="1" applyProtection="1">
      <alignment horizontal="right"/>
    </xf>
    <xf numFmtId="165" fontId="15" fillId="2" borderId="1" xfId="1" applyNumberFormat="1" applyFont="1" applyFill="1" applyBorder="1" applyAlignment="1" applyProtection="1">
      <alignment horizontal="right"/>
    </xf>
    <xf numFmtId="168" fontId="11" fillId="2" borderId="1" xfId="2" applyNumberFormat="1" applyFont="1" applyFill="1" applyBorder="1" applyAlignment="1">
      <alignment horizontal="right" vertical="center"/>
    </xf>
    <xf numFmtId="168" fontId="16" fillId="2" borderId="1" xfId="1" applyNumberFormat="1" applyFont="1" applyFill="1" applyBorder="1" applyAlignment="1" applyProtection="1">
      <alignment horizontal="right"/>
    </xf>
    <xf numFmtId="10" fontId="16" fillId="2" borderId="1" xfId="1" applyNumberFormat="1" applyFont="1" applyFill="1" applyBorder="1" applyAlignment="1" applyProtection="1">
      <alignment horizontal="right"/>
    </xf>
    <xf numFmtId="10" fontId="15" fillId="2" borderId="1" xfId="1" applyNumberFormat="1" applyFont="1" applyFill="1" applyBorder="1" applyAlignment="1" applyProtection="1">
      <alignment horizontal="right"/>
    </xf>
    <xf numFmtId="167" fontId="11" fillId="2" borderId="1" xfId="1" applyFont="1" applyFill="1" applyBorder="1" applyAlignment="1">
      <alignment horizontal="right" vertical="center"/>
      <protection locked="0"/>
    </xf>
    <xf numFmtId="49" fontId="16" fillId="2" borderId="1" xfId="0" applyNumberFormat="1" applyFont="1" applyFill="1" applyBorder="1" applyAlignment="1" applyProtection="1">
      <alignment horizontal="left" vertical="center" wrapText="1"/>
    </xf>
    <xf numFmtId="11" fontId="16" fillId="2" borderId="1" xfId="0" applyNumberFormat="1" applyFont="1" applyFill="1" applyBorder="1" applyAlignment="1" applyProtection="1">
      <alignment horizontal="left" vertical="center" wrapText="1"/>
    </xf>
    <xf numFmtId="168" fontId="26" fillId="2" borderId="1" xfId="1" applyNumberFormat="1" applyFont="1" applyFill="1" applyBorder="1" applyAlignment="1">
      <alignment horizontal="right" vertical="center"/>
      <protection locked="0"/>
    </xf>
    <xf numFmtId="168" fontId="15" fillId="2" borderId="1" xfId="1" applyNumberFormat="1" applyFont="1" applyFill="1" applyBorder="1" applyAlignment="1">
      <alignment horizontal="right"/>
      <protection locked="0"/>
    </xf>
    <xf numFmtId="168" fontId="16" fillId="2" borderId="1" xfId="1" applyNumberFormat="1" applyFont="1" applyFill="1" applyBorder="1" applyAlignment="1">
      <alignment horizontal="right"/>
      <protection locked="0"/>
    </xf>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0" fontId="14" fillId="0" borderId="0" xfId="0" applyFont="1" applyFill="1" applyAlignment="1">
      <alignment horizontal="center" vertical="center"/>
    </xf>
    <xf numFmtId="0" fontId="14" fillId="2" borderId="0" xfId="0" applyFont="1" applyFill="1" applyAlignment="1">
      <alignment horizontal="center" vertical="center"/>
    </xf>
    <xf numFmtId="0" fontId="14" fillId="2" borderId="0" xfId="48" applyFont="1" applyFill="1" applyAlignment="1">
      <alignment horizontal="center" vertical="center"/>
    </xf>
    <xf numFmtId="0" fontId="16" fillId="2" borderId="0" xfId="48" applyFont="1" applyFill="1" applyAlignment="1">
      <alignment horizontal="left" vertical="center" wrapText="1"/>
    </xf>
    <xf numFmtId="0" fontId="16" fillId="2" borderId="0" xfId="19" applyFont="1" applyFill="1"/>
    <xf numFmtId="0" fontId="13" fillId="2" borderId="0" xfId="19" applyFont="1" applyFill="1" applyAlignment="1">
      <alignment horizontal="center" vertical="center" wrapText="1"/>
    </xf>
    <xf numFmtId="0" fontId="14" fillId="2" borderId="0" xfId="19" applyFont="1" applyFill="1" applyAlignment="1">
      <alignment horizontal="center" vertical="center"/>
    </xf>
    <xf numFmtId="0" fontId="11" fillId="2" borderId="0" xfId="19" applyFill="1"/>
    <xf numFmtId="0" fontId="175" fillId="2" borderId="0" xfId="19" applyFont="1" applyFill="1" applyAlignment="1">
      <alignment vertical="center" wrapText="1"/>
    </xf>
    <xf numFmtId="0" fontId="39" fillId="2" borderId="0" xfId="19" applyFont="1" applyFill="1" applyAlignment="1">
      <alignment horizontal="left" vertical="top" wrapText="1"/>
    </xf>
    <xf numFmtId="0" fontId="16" fillId="2" borderId="0" xfId="19" applyFont="1" applyFill="1" applyAlignment="1">
      <alignment vertical="center" wrapText="1"/>
    </xf>
    <xf numFmtId="0" fontId="38" fillId="2" borderId="0" xfId="19" applyFont="1" applyFill="1" applyAlignment="1">
      <alignment horizontal="left" vertical="top" wrapText="1"/>
    </xf>
    <xf numFmtId="0" fontId="34" fillId="2" borderId="0" xfId="19" applyFont="1" applyFill="1" applyAlignment="1">
      <alignment vertical="center" wrapText="1"/>
    </xf>
    <xf numFmtId="0" fontId="11" fillId="2" borderId="0" xfId="19" applyFill="1" applyAlignment="1">
      <alignment horizontal="left"/>
    </xf>
    <xf numFmtId="0" fontId="18" fillId="2" borderId="1" xfId="8" applyFont="1" applyFill="1" applyBorder="1" applyAlignment="1" applyProtection="1">
      <alignment horizontal="center" vertical="center" wrapText="1"/>
    </xf>
    <xf numFmtId="168" fontId="18" fillId="2" borderId="1" xfId="5" applyNumberFormat="1" applyFont="1" applyFill="1" applyBorder="1" applyAlignment="1" applyProtection="1">
      <alignment horizontal="left" vertical="center" wrapText="1"/>
      <protection locked="0"/>
    </xf>
    <xf numFmtId="0" fontId="16" fillId="2" borderId="0" xfId="19" applyFont="1" applyFill="1" applyAlignment="1">
      <alignment vertical="center"/>
    </xf>
    <xf numFmtId="168" fontId="16" fillId="2" borderId="0" xfId="19" applyNumberFormat="1" applyFont="1" applyFill="1" applyAlignment="1">
      <alignment vertical="center"/>
    </xf>
    <xf numFmtId="0" fontId="17" fillId="2" borderId="1" xfId="8" applyFont="1" applyFill="1" applyBorder="1" applyAlignment="1" applyProtection="1">
      <alignment horizontal="center" vertical="center" wrapText="1"/>
    </xf>
    <xf numFmtId="0" fontId="17" fillId="2" borderId="1" xfId="8" applyFont="1" applyFill="1" applyBorder="1" applyAlignment="1" applyProtection="1">
      <alignment wrapText="1"/>
    </xf>
    <xf numFmtId="0" fontId="17" fillId="2" borderId="1" xfId="8" applyFont="1" applyFill="1" applyBorder="1" applyAlignment="1" applyProtection="1">
      <alignment horizontal="left" wrapText="1"/>
    </xf>
    <xf numFmtId="0" fontId="16" fillId="2" borderId="0" xfId="19" applyFont="1" applyFill="1" applyAlignment="1">
      <alignment horizontal="left"/>
    </xf>
    <xf numFmtId="0" fontId="35" fillId="2" borderId="0" xfId="19" applyFont="1" applyFill="1"/>
    <xf numFmtId="0" fontId="34" fillId="2" borderId="0" xfId="19" applyFont="1" applyFill="1"/>
    <xf numFmtId="0" fontId="36" fillId="2" borderId="0" xfId="19" applyFont="1" applyFill="1"/>
    <xf numFmtId="0" fontId="34" fillId="2" borderId="2" xfId="19" applyFont="1" applyFill="1" applyBorder="1"/>
    <xf numFmtId="0" fontId="11" fillId="2" borderId="2" xfId="19" applyFill="1" applyBorder="1"/>
    <xf numFmtId="0" fontId="35" fillId="2" borderId="0" xfId="19" applyFont="1" applyFill="1" applyBorder="1"/>
    <xf numFmtId="167" fontId="16" fillId="2" borderId="0" xfId="1" applyFont="1" applyFill="1">
      <protection locked="0"/>
    </xf>
    <xf numFmtId="0" fontId="11" fillId="0" borderId="0" xfId="0" applyNumberFormat="1" applyFont="1" applyFill="1"/>
    <xf numFmtId="0" fontId="11" fillId="2" borderId="0" xfId="0" applyNumberFormat="1" applyFont="1" applyFill="1"/>
    <xf numFmtId="0" fontId="11" fillId="2" borderId="0" xfId="0" applyFont="1" applyFill="1"/>
    <xf numFmtId="0" fontId="16" fillId="0" borderId="0" xfId="0" applyNumberFormat="1" applyFont="1" applyFill="1"/>
    <xf numFmtId="0" fontId="42" fillId="0" borderId="0" xfId="30" applyFont="1" applyFill="1"/>
    <xf numFmtId="0" fontId="31" fillId="0" borderId="0" xfId="0" applyFont="1" applyFill="1" applyAlignment="1">
      <alignment horizontal="right" vertical="center" wrapText="1"/>
    </xf>
    <xf numFmtId="0" fontId="15" fillId="2" borderId="0" xfId="0" applyFont="1" applyFill="1" applyAlignment="1">
      <alignment vertical="center" wrapText="1"/>
    </xf>
    <xf numFmtId="0" fontId="16" fillId="2" borderId="0" xfId="0" applyFont="1" applyFill="1" applyAlignment="1">
      <alignment vertical="center" wrapText="1"/>
    </xf>
    <xf numFmtId="0" fontId="16" fillId="0" borderId="0" xfId="0" applyFont="1" applyFill="1" applyBorder="1" applyAlignment="1">
      <alignment horizontal="left" vertical="center" wrapText="1"/>
    </xf>
    <xf numFmtId="0" fontId="15" fillId="2" borderId="0" xfId="30" applyFont="1" applyFill="1" applyBorder="1" applyAlignment="1">
      <alignment horizontal="left" vertical="center"/>
    </xf>
    <xf numFmtId="0" fontId="42" fillId="2" borderId="0" xfId="30" applyFont="1" applyFill="1" applyBorder="1" applyAlignment="1">
      <alignment vertical="center"/>
    </xf>
    <xf numFmtId="0" fontId="42" fillId="0" borderId="0" xfId="30" applyFont="1" applyFill="1" applyBorder="1" applyAlignment="1">
      <alignment vertical="center"/>
    </xf>
    <xf numFmtId="0" fontId="42" fillId="0" borderId="0" xfId="30" applyFont="1" applyFill="1" applyAlignment="1">
      <alignment vertical="center"/>
    </xf>
    <xf numFmtId="49" fontId="15" fillId="2" borderId="1" xfId="0" applyNumberFormat="1" applyFont="1" applyFill="1" applyBorder="1" applyAlignment="1" applyProtection="1">
      <alignment horizontal="center" vertical="center" wrapText="1"/>
    </xf>
    <xf numFmtId="10" fontId="15" fillId="2" borderId="1" xfId="44" applyNumberFormat="1" applyFont="1" applyFill="1" applyBorder="1" applyAlignment="1" applyProtection="1">
      <alignment horizontal="center" vertical="center" wrapText="1"/>
    </xf>
    <xf numFmtId="10" fontId="15" fillId="0" borderId="0" xfId="44" applyNumberFormat="1" applyFont="1" applyFill="1" applyBorder="1" applyAlignment="1" applyProtection="1">
      <alignment horizontal="center" vertical="center" wrapText="1"/>
    </xf>
    <xf numFmtId="0" fontId="16" fillId="0" borderId="0" xfId="30" applyFont="1" applyFill="1"/>
    <xf numFmtId="49" fontId="15" fillId="2" borderId="1" xfId="0" applyNumberFormat="1" applyFont="1" applyFill="1" applyBorder="1" applyAlignment="1" applyProtection="1">
      <alignment horizontal="left" vertical="center" wrapText="1"/>
    </xf>
    <xf numFmtId="0" fontId="16" fillId="2" borderId="0" xfId="30" applyFont="1" applyFill="1" applyBorder="1" applyAlignment="1">
      <alignment horizontal="center"/>
    </xf>
    <xf numFmtId="0" fontId="16" fillId="2" borderId="0" xfId="30" applyFont="1" applyFill="1" applyBorder="1"/>
    <xf numFmtId="0" fontId="16" fillId="0" borderId="0" xfId="30" applyFont="1" applyFill="1" applyBorder="1"/>
    <xf numFmtId="0" fontId="15" fillId="2" borderId="0" xfId="0" applyFont="1" applyFill="1" applyBorder="1"/>
    <xf numFmtId="0" fontId="16" fillId="2" borderId="0" xfId="0" applyFont="1" applyFill="1" applyBorder="1"/>
    <xf numFmtId="168" fontId="16" fillId="2" borderId="0" xfId="1" applyNumberFormat="1" applyFont="1" applyFill="1" applyBorder="1" applyProtection="1">
      <protection locked="0"/>
    </xf>
    <xf numFmtId="168" fontId="15" fillId="2" borderId="0" xfId="1" applyNumberFormat="1" applyFont="1" applyFill="1" applyBorder="1" applyProtection="1">
      <protection locked="0"/>
    </xf>
    <xf numFmtId="0" fontId="14" fillId="2" borderId="0" xfId="0" applyFont="1" applyFill="1" applyBorder="1"/>
    <xf numFmtId="168" fontId="14" fillId="2" borderId="0" xfId="1" applyNumberFormat="1" applyFont="1" applyFill="1" applyBorder="1" applyProtection="1">
      <protection locked="0"/>
    </xf>
    <xf numFmtId="0" fontId="16" fillId="2" borderId="2" xfId="0" applyFont="1" applyFill="1" applyBorder="1"/>
    <xf numFmtId="168" fontId="16" fillId="2" borderId="2" xfId="1" applyNumberFormat="1" applyFont="1" applyFill="1" applyBorder="1" applyProtection="1">
      <protection locked="0"/>
    </xf>
    <xf numFmtId="0" fontId="42" fillId="2" borderId="0" xfId="30" applyFont="1" applyFill="1" applyBorder="1" applyAlignment="1">
      <alignment horizontal="center"/>
    </xf>
    <xf numFmtId="0" fontId="42" fillId="2" borderId="0" xfId="30" applyFont="1" applyFill="1" applyBorder="1"/>
    <xf numFmtId="0" fontId="42" fillId="0" borderId="0" xfId="30" applyFont="1" applyFill="1" applyBorder="1"/>
    <xf numFmtId="0" fontId="42" fillId="2" borderId="0" xfId="30" applyFont="1" applyFill="1" applyAlignment="1">
      <alignment horizontal="center"/>
    </xf>
    <xf numFmtId="0" fontId="42" fillId="2" borderId="0" xfId="30" applyFont="1" applyFill="1"/>
    <xf numFmtId="0" fontId="15" fillId="2" borderId="0" xfId="19" applyFont="1" applyFill="1" applyAlignment="1">
      <alignment vertical="center" wrapText="1"/>
    </xf>
    <xf numFmtId="49" fontId="37" fillId="2" borderId="1" xfId="19" applyNumberFormat="1" applyFont="1" applyFill="1" applyBorder="1" applyAlignment="1" applyProtection="1">
      <alignment horizontal="center" vertical="center" wrapText="1"/>
    </xf>
    <xf numFmtId="49" fontId="15" fillId="2" borderId="1" xfId="19" applyNumberFormat="1" applyFont="1" applyFill="1" applyBorder="1" applyAlignment="1" applyProtection="1">
      <alignment horizontal="center" vertical="center" wrapText="1"/>
    </xf>
    <xf numFmtId="168" fontId="15" fillId="2" borderId="1" xfId="5" applyNumberFormat="1" applyFont="1" applyFill="1" applyBorder="1" applyAlignment="1" applyProtection="1">
      <alignment vertical="center"/>
      <protection locked="0"/>
    </xf>
    <xf numFmtId="168" fontId="16" fillId="2" borderId="0" xfId="19" applyNumberFormat="1" applyFont="1" applyFill="1"/>
    <xf numFmtId="0" fontId="18" fillId="2" borderId="1" xfId="8" applyFont="1" applyFill="1" applyBorder="1" applyAlignment="1" applyProtection="1">
      <alignment wrapText="1"/>
    </xf>
    <xf numFmtId="0" fontId="17" fillId="2" borderId="1" xfId="8" applyFont="1" applyFill="1" applyBorder="1" applyAlignment="1" applyProtection="1">
      <alignment vertical="center" wrapText="1"/>
    </xf>
    <xf numFmtId="10" fontId="15" fillId="0" borderId="1" xfId="44" applyNumberFormat="1" applyFont="1" applyFill="1" applyBorder="1" applyAlignment="1" applyProtection="1">
      <alignment horizontal="right" vertical="center" wrapText="1"/>
    </xf>
    <xf numFmtId="0" fontId="16" fillId="2" borderId="1" xfId="0" applyNumberFormat="1" applyFont="1" applyFill="1" applyBorder="1" applyAlignment="1" applyProtection="1">
      <alignment horizontal="left" vertical="center" wrapText="1" indent="1"/>
    </xf>
    <xf numFmtId="167" fontId="42" fillId="0" borderId="0" xfId="1" applyFont="1" applyFill="1" applyAlignment="1">
      <alignment vertical="center"/>
      <protection locked="0"/>
    </xf>
    <xf numFmtId="167" fontId="43" fillId="0" borderId="0" xfId="1" applyFont="1" applyFill="1">
      <protection locked="0"/>
    </xf>
    <xf numFmtId="10" fontId="42" fillId="0" borderId="0" xfId="44" applyNumberFormat="1" applyFont="1" applyFill="1">
      <protection locked="0"/>
    </xf>
    <xf numFmtId="10" fontId="42" fillId="0" borderId="0" xfId="44" applyNumberFormat="1" applyFont="1" applyFill="1" applyAlignment="1">
      <alignment vertical="center"/>
      <protection locked="0"/>
    </xf>
    <xf numFmtId="10" fontId="16" fillId="0" borderId="0" xfId="44" applyNumberFormat="1" applyFont="1" applyFill="1">
      <protection locked="0"/>
    </xf>
    <xf numFmtId="10" fontId="43" fillId="0" borderId="0" xfId="44" applyNumberFormat="1" applyFont="1" applyFill="1">
      <protection locked="0"/>
    </xf>
    <xf numFmtId="43" fontId="42" fillId="0" borderId="0" xfId="0" applyNumberFormat="1" applyFont="1" applyFill="1"/>
    <xf numFmtId="0" fontId="15" fillId="2" borderId="0" xfId="30" applyFont="1" applyFill="1" applyAlignment="1">
      <alignment vertical="center"/>
    </xf>
    <xf numFmtId="0" fontId="15" fillId="2" borderId="1" xfId="0" applyFont="1" applyFill="1" applyBorder="1" applyAlignment="1" applyProtection="1">
      <alignment horizontal="center" vertical="center" wrapText="1"/>
    </xf>
    <xf numFmtId="0" fontId="15" fillId="2" borderId="1" xfId="0" applyNumberFormat="1" applyFont="1" applyFill="1" applyBorder="1" applyAlignment="1" applyProtection="1">
      <alignment horizontal="center" vertical="center" wrapText="1"/>
    </xf>
    <xf numFmtId="0" fontId="16" fillId="2" borderId="0" xfId="30" applyFont="1" applyFill="1" applyAlignment="1">
      <alignment vertical="center"/>
    </xf>
    <xf numFmtId="0" fontId="16" fillId="2" borderId="0" xfId="30" applyFont="1" applyFill="1"/>
    <xf numFmtId="0" fontId="16" fillId="2" borderId="0" xfId="30" applyFont="1" applyFill="1" applyAlignment="1"/>
    <xf numFmtId="0" fontId="15" fillId="2" borderId="0" xfId="0" applyFont="1" applyFill="1"/>
    <xf numFmtId="168" fontId="16" fillId="2" borderId="0" xfId="1" applyNumberFormat="1" applyFont="1" applyFill="1" applyProtection="1">
      <protection locked="0"/>
    </xf>
    <xf numFmtId="168" fontId="15" fillId="2" borderId="0" xfId="1" applyNumberFormat="1" applyFont="1" applyFill="1" applyProtection="1">
      <protection locked="0"/>
    </xf>
    <xf numFmtId="0" fontId="14" fillId="2" borderId="0" xfId="0" applyFont="1" applyFill="1"/>
    <xf numFmtId="168" fontId="14" fillId="2" borderId="0" xfId="1" applyNumberFormat="1" applyFont="1" applyFill="1" applyProtection="1">
      <protection locked="0"/>
    </xf>
    <xf numFmtId="0" fontId="15" fillId="2" borderId="1" xfId="19" applyNumberFormat="1" applyFont="1" applyFill="1" applyBorder="1" applyAlignment="1" applyProtection="1">
      <alignment horizontal="center" vertical="center" wrapText="1"/>
    </xf>
    <xf numFmtId="0" fontId="15" fillId="2" borderId="3" xfId="19" applyNumberFormat="1" applyFont="1" applyFill="1" applyBorder="1" applyAlignment="1" applyProtection="1">
      <alignment horizontal="center" vertical="center" wrapText="1"/>
    </xf>
    <xf numFmtId="0" fontId="15" fillId="2" borderId="6" xfId="19" applyNumberFormat="1" applyFont="1" applyFill="1" applyBorder="1" applyAlignment="1" applyProtection="1">
      <alignment horizontal="center" vertical="center" wrapText="1"/>
    </xf>
    <xf numFmtId="0" fontId="15" fillId="2" borderId="6" xfId="19" applyNumberFormat="1" applyFont="1" applyFill="1" applyBorder="1" applyAlignment="1" applyProtection="1">
      <alignment horizontal="left" vertical="center" wrapText="1"/>
    </xf>
    <xf numFmtId="0" fontId="15" fillId="2" borderId="32" xfId="19" applyNumberFormat="1" applyFont="1" applyFill="1" applyBorder="1" applyAlignment="1" applyProtection="1">
      <alignment horizontal="center" vertical="center" wrapText="1"/>
    </xf>
    <xf numFmtId="168" fontId="81" fillId="2" borderId="0" xfId="6" applyNumberFormat="1" applyFont="1" applyFill="1" applyAlignment="1" applyProtection="1">
      <alignment horizontal="center" vertical="center"/>
      <protection locked="0"/>
    </xf>
    <xf numFmtId="0" fontId="16" fillId="2" borderId="0" xfId="43" applyNumberFormat="1" applyFont="1" applyFill="1" applyAlignment="1">
      <alignment vertical="center"/>
    </xf>
    <xf numFmtId="0" fontId="14" fillId="2" borderId="0" xfId="43" applyNumberFormat="1" applyFont="1" applyFill="1" applyAlignment="1">
      <alignment vertical="center"/>
    </xf>
    <xf numFmtId="0" fontId="15" fillId="2" borderId="8" xfId="43" applyNumberFormat="1" applyFont="1" applyFill="1" applyBorder="1" applyAlignment="1">
      <alignment vertical="center"/>
    </xf>
    <xf numFmtId="0" fontId="15" fillId="2" borderId="8" xfId="43" applyNumberFormat="1" applyFont="1" applyFill="1" applyBorder="1" applyAlignment="1">
      <alignment horizontal="right" vertical="center"/>
    </xf>
    <xf numFmtId="0" fontId="15" fillId="2" borderId="0" xfId="43" applyNumberFormat="1" applyFont="1" applyFill="1" applyBorder="1" applyAlignment="1">
      <alignment horizontal="right" vertical="center"/>
    </xf>
    <xf numFmtId="168" fontId="15" fillId="2" borderId="0" xfId="237" applyNumberFormat="1" applyFont="1" applyFill="1" applyBorder="1" applyAlignment="1">
      <alignment horizontal="right" vertical="center"/>
    </xf>
    <xf numFmtId="0" fontId="15" fillId="2" borderId="0" xfId="43" applyNumberFormat="1" applyFont="1" applyFill="1" applyBorder="1" applyAlignment="1">
      <alignment vertical="center"/>
    </xf>
    <xf numFmtId="0" fontId="15" fillId="2" borderId="0" xfId="422" applyFont="1" applyFill="1" applyBorder="1" applyAlignment="1">
      <alignment horizontal="right" vertical="center"/>
    </xf>
    <xf numFmtId="0" fontId="15" fillId="2" borderId="0" xfId="422" applyFont="1" applyFill="1" applyAlignment="1">
      <alignment horizontal="right" vertical="center"/>
    </xf>
    <xf numFmtId="168" fontId="15" fillId="2" borderId="0" xfId="237" applyNumberFormat="1" applyFont="1" applyFill="1" applyAlignment="1">
      <alignment horizontal="right" vertical="center"/>
    </xf>
    <xf numFmtId="0" fontId="16" fillId="2" borderId="0" xfId="422" applyFont="1" applyFill="1" applyAlignment="1">
      <alignment horizontal="right" vertical="center"/>
    </xf>
    <xf numFmtId="0" fontId="16" fillId="2" borderId="0" xfId="422" applyFont="1" applyFill="1" applyAlignment="1">
      <alignment vertical="center"/>
    </xf>
    <xf numFmtId="168" fontId="15" fillId="2" borderId="0" xfId="237" applyNumberFormat="1" applyFont="1" applyFill="1" applyAlignment="1">
      <alignment horizontal="center" wrapText="1"/>
    </xf>
    <xf numFmtId="0" fontId="15" fillId="2" borderId="0" xfId="48" applyFont="1" applyFill="1" applyAlignment="1">
      <alignment horizontal="center" wrapText="1"/>
    </xf>
    <xf numFmtId="0" fontId="16" fillId="2" borderId="0" xfId="48" applyFont="1" applyFill="1"/>
    <xf numFmtId="168" fontId="16" fillId="2" borderId="0" xfId="237" applyNumberFormat="1" applyFont="1" applyFill="1" applyAlignment="1">
      <alignment horizontal="center" wrapText="1"/>
    </xf>
    <xf numFmtId="0" fontId="16" fillId="2" borderId="0" xfId="48" applyFont="1" applyFill="1" applyAlignment="1">
      <alignment horizontal="center" wrapText="1"/>
    </xf>
    <xf numFmtId="168" fontId="15" fillId="2" borderId="0" xfId="237" applyNumberFormat="1" applyFont="1" applyFill="1" applyAlignment="1">
      <alignment horizontal="center" vertical="center" wrapText="1"/>
    </xf>
    <xf numFmtId="0" fontId="15" fillId="2" borderId="0" xfId="48" applyFont="1" applyFill="1" applyAlignment="1">
      <alignment horizontal="center" vertical="center" wrapText="1"/>
    </xf>
    <xf numFmtId="168" fontId="14" fillId="2" borderId="0" xfId="237" applyNumberFormat="1" applyFont="1" applyFill="1" applyAlignment="1">
      <alignment horizontal="center" vertical="center"/>
    </xf>
    <xf numFmtId="0" fontId="14" fillId="2" borderId="0" xfId="48" applyFont="1" applyFill="1" applyAlignment="1">
      <alignment horizontal="right" vertical="center"/>
    </xf>
    <xf numFmtId="168" fontId="15" fillId="2" borderId="0" xfId="237"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168"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68" fontId="16" fillId="2" borderId="0" xfId="237" applyNumberFormat="1" applyFont="1" applyFill="1" applyAlignment="1">
      <alignment horizontal="left" wrapText="1"/>
    </xf>
    <xf numFmtId="0" fontId="16" fillId="2" borderId="0" xfId="48" applyFont="1" applyFill="1" applyAlignment="1"/>
    <xf numFmtId="0" fontId="16" fillId="2" borderId="0" xfId="48" applyFont="1" applyFill="1" applyAlignment="1">
      <alignment horizontal="right" vertical="center"/>
    </xf>
    <xf numFmtId="168" fontId="16" fillId="2" borderId="0" xfId="237" applyNumberFormat="1" applyFont="1" applyFill="1" applyAlignment="1">
      <alignment horizontal="right"/>
    </xf>
    <xf numFmtId="0" fontId="16" fillId="2" borderId="0" xfId="48" applyFont="1" applyFill="1" applyAlignment="1">
      <alignment horizontal="right"/>
    </xf>
    <xf numFmtId="0" fontId="15" fillId="2" borderId="0" xfId="48" applyFont="1" applyFill="1" applyBorder="1" applyAlignment="1">
      <alignment vertical="center"/>
    </xf>
    <xf numFmtId="0" fontId="14" fillId="2" borderId="0" xfId="48" applyFont="1" applyFill="1" applyBorder="1" applyAlignment="1">
      <alignment horizontal="right" vertical="center"/>
    </xf>
    <xf numFmtId="168" fontId="15" fillId="2" borderId="0" xfId="237" applyNumberFormat="1" applyFont="1" applyFill="1" applyBorder="1" applyAlignment="1">
      <alignment horizontal="left" vertical="center"/>
    </xf>
    <xf numFmtId="0" fontId="15" fillId="2" borderId="0" xfId="48" applyFont="1" applyFill="1" applyBorder="1" applyAlignment="1">
      <alignment horizontal="left" vertical="center"/>
    </xf>
    <xf numFmtId="168" fontId="15" fillId="2" borderId="0" xfId="237" applyNumberFormat="1" applyFont="1" applyFill="1" applyBorder="1" applyAlignment="1" applyProtection="1">
      <alignment horizontal="center" vertical="center" wrapText="1"/>
    </xf>
    <xf numFmtId="0" fontId="15" fillId="2" borderId="0" xfId="19" applyNumberFormat="1" applyFont="1" applyFill="1" applyBorder="1" applyAlignment="1" applyProtection="1">
      <alignment horizontal="center" vertical="center" wrapText="1"/>
    </xf>
    <xf numFmtId="0" fontId="15" fillId="2" borderId="1" xfId="48" applyNumberFormat="1" applyFont="1" applyFill="1" applyBorder="1" applyAlignment="1" applyProtection="1">
      <alignment horizontal="center" vertical="center" wrapText="1"/>
    </xf>
    <xf numFmtId="0" fontId="15" fillId="2" borderId="1" xfId="48" applyNumberFormat="1" applyFont="1" applyFill="1" applyBorder="1" applyAlignment="1" applyProtection="1">
      <alignment horizontal="left" vertical="center" wrapText="1"/>
    </xf>
    <xf numFmtId="3" fontId="15" fillId="2" borderId="1" xfId="48" applyNumberFormat="1" applyFont="1" applyFill="1" applyBorder="1" applyAlignment="1" applyProtection="1">
      <alignment horizontal="right" vertical="center" wrapText="1"/>
    </xf>
    <xf numFmtId="0" fontId="15" fillId="2" borderId="3" xfId="48" applyNumberFormat="1" applyFont="1" applyFill="1" applyBorder="1" applyAlignment="1" applyProtection="1">
      <alignment horizontal="left" vertical="center" wrapText="1"/>
    </xf>
    <xf numFmtId="3" fontId="15" fillId="2" borderId="3" xfId="48" applyNumberFormat="1" applyFont="1" applyFill="1" applyBorder="1" applyAlignment="1" applyProtection="1">
      <alignment horizontal="center" vertical="center" wrapText="1"/>
    </xf>
    <xf numFmtId="10" fontId="15" fillId="2" borderId="3" xfId="48" applyNumberFormat="1" applyFont="1" applyFill="1" applyBorder="1" applyAlignment="1" applyProtection="1">
      <alignment horizontal="right" vertical="center" wrapText="1"/>
    </xf>
    <xf numFmtId="0" fontId="15" fillId="2" borderId="0" xfId="48" applyNumberFormat="1" applyFont="1" applyFill="1" applyBorder="1" applyAlignment="1" applyProtection="1">
      <alignment horizontal="left" vertical="center" wrapText="1"/>
    </xf>
    <xf numFmtId="0" fontId="16" fillId="2" borderId="0" xfId="48" applyFont="1" applyFill="1" applyBorder="1"/>
    <xf numFmtId="0" fontId="16" fillId="2" borderId="1" xfId="48" applyNumberFormat="1" applyFont="1" applyFill="1" applyBorder="1" applyAlignment="1" applyProtection="1">
      <alignment horizontal="left" vertical="center" wrapText="1"/>
    </xf>
    <xf numFmtId="0" fontId="15" fillId="2" borderId="1" xfId="48" applyNumberFormat="1" applyFont="1" applyFill="1" applyBorder="1" applyAlignment="1" applyProtection="1">
      <alignment horizontal="right" vertical="center" wrapText="1"/>
    </xf>
    <xf numFmtId="0" fontId="15" fillId="2" borderId="3" xfId="48" applyNumberFormat="1" applyFont="1" applyFill="1" applyBorder="1" applyAlignment="1" applyProtection="1">
      <alignment horizontal="right" vertical="center" wrapText="1"/>
    </xf>
    <xf numFmtId="168" fontId="15" fillId="2" borderId="3" xfId="48" applyNumberFormat="1" applyFont="1" applyFill="1" applyBorder="1" applyAlignment="1" applyProtection="1">
      <alignment horizontal="right" vertical="center" wrapText="1"/>
    </xf>
    <xf numFmtId="0" fontId="42" fillId="2" borderId="0" xfId="48" applyFont="1" applyFill="1"/>
    <xf numFmtId="3" fontId="15" fillId="2" borderId="3" xfId="48" applyNumberFormat="1" applyFont="1" applyFill="1" applyBorder="1" applyAlignment="1" applyProtection="1">
      <alignment horizontal="right" vertical="center" wrapText="1"/>
    </xf>
    <xf numFmtId="10" fontId="15" fillId="2" borderId="3" xfId="237" applyNumberFormat="1" applyFont="1" applyFill="1" applyBorder="1" applyAlignment="1" applyProtection="1">
      <alignment horizontal="right" vertical="center" wrapText="1"/>
      <protection locked="0"/>
    </xf>
    <xf numFmtId="0" fontId="42" fillId="2" borderId="0" xfId="48" applyFont="1" applyFill="1" applyAlignment="1">
      <alignment horizontal="right"/>
    </xf>
    <xf numFmtId="168" fontId="15" fillId="2" borderId="1" xfId="237" applyNumberFormat="1" applyFont="1" applyFill="1" applyBorder="1" applyAlignment="1" applyProtection="1">
      <alignment horizontal="right" vertical="center" wrapText="1"/>
    </xf>
    <xf numFmtId="168" fontId="15" fillId="2" borderId="3" xfId="237" applyNumberFormat="1" applyFont="1" applyFill="1" applyBorder="1" applyAlignment="1" applyProtection="1">
      <alignment horizontal="right" vertical="center" wrapText="1"/>
    </xf>
    <xf numFmtId="168" fontId="16" fillId="2" borderId="1" xfId="237" applyNumberFormat="1" applyFont="1" applyFill="1" applyBorder="1" applyAlignment="1" applyProtection="1">
      <alignment horizontal="right" vertical="center" wrapText="1"/>
      <protection locked="0"/>
    </xf>
    <xf numFmtId="168" fontId="16" fillId="2" borderId="3" xfId="237" applyNumberFormat="1" applyFont="1" applyFill="1" applyBorder="1" applyAlignment="1" applyProtection="1">
      <alignment horizontal="right" vertical="center" wrapText="1"/>
      <protection locked="0"/>
    </xf>
    <xf numFmtId="168" fontId="16" fillId="2" borderId="3" xfId="48" applyNumberFormat="1" applyFont="1" applyFill="1" applyBorder="1" applyAlignment="1" applyProtection="1">
      <alignment horizontal="right" vertical="center" wrapText="1"/>
    </xf>
    <xf numFmtId="10" fontId="16" fillId="2" borderId="3" xfId="237" applyNumberFormat="1" applyFont="1" applyFill="1" applyBorder="1" applyAlignment="1" applyProtection="1">
      <alignment horizontal="right" vertical="center" wrapText="1"/>
      <protection locked="0"/>
    </xf>
    <xf numFmtId="168" fontId="15" fillId="2" borderId="1" xfId="48" applyNumberFormat="1" applyFont="1" applyFill="1" applyBorder="1" applyAlignment="1" applyProtection="1">
      <alignment horizontal="right" vertical="center" wrapText="1"/>
    </xf>
    <xf numFmtId="10" fontId="15" fillId="2" borderId="3" xfId="709" applyNumberFormat="1" applyFont="1" applyFill="1" applyBorder="1" applyAlignment="1" applyProtection="1">
      <alignment horizontal="right" vertical="center" wrapText="1"/>
      <protection locked="0"/>
    </xf>
    <xf numFmtId="0" fontId="43" fillId="2" borderId="0" xfId="48" applyFont="1" applyFill="1"/>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68" fontId="16" fillId="2" borderId="3" xfId="237" applyNumberFormat="1" applyFont="1" applyFill="1" applyBorder="1" applyAlignment="1" applyProtection="1">
      <alignment horizontal="right" vertical="center" wrapText="1"/>
    </xf>
    <xf numFmtId="10" fontId="16" fillId="2" borderId="3" xfId="709" applyNumberFormat="1" applyFont="1" applyFill="1" applyBorder="1" applyAlignment="1" applyProtection="1">
      <alignment horizontal="right" vertical="center" wrapText="1"/>
      <protection locked="0"/>
    </xf>
    <xf numFmtId="168" fontId="42" fillId="2" borderId="0" xfId="48" applyNumberFormat="1" applyFont="1" applyFill="1"/>
    <xf numFmtId="0" fontId="15" fillId="2" borderId="1" xfId="19" applyNumberFormat="1" applyFont="1" applyFill="1" applyBorder="1" applyAlignment="1" applyProtection="1">
      <alignment horizontal="left" vertical="center" wrapText="1"/>
    </xf>
    <xf numFmtId="3" fontId="15" fillId="2" borderId="1" xfId="19" applyNumberFormat="1" applyFont="1" applyFill="1" applyBorder="1" applyAlignment="1" applyProtection="1">
      <alignment horizontal="right" vertical="center" wrapText="1"/>
    </xf>
    <xf numFmtId="0" fontId="15" fillId="2" borderId="1" xfId="19" applyNumberFormat="1" applyFont="1" applyFill="1" applyBorder="1" applyAlignment="1" applyProtection="1">
      <alignment horizontal="right" vertical="center" wrapText="1"/>
    </xf>
    <xf numFmtId="0" fontId="15" fillId="2" borderId="3" xfId="19" applyNumberFormat="1" applyFont="1" applyFill="1" applyBorder="1" applyAlignment="1" applyProtection="1">
      <alignment horizontal="right" vertical="center" wrapText="1"/>
    </xf>
    <xf numFmtId="3" fontId="15" fillId="2" borderId="3" xfId="19" applyNumberFormat="1" applyFont="1" applyFill="1" applyBorder="1" applyAlignment="1" applyProtection="1">
      <alignment horizontal="right" vertical="center" wrapText="1"/>
    </xf>
    <xf numFmtId="10" fontId="15" fillId="2" borderId="3" xfId="19" applyNumberFormat="1" applyFont="1" applyFill="1" applyBorder="1" applyAlignment="1" applyProtection="1">
      <alignment horizontal="right" vertical="center" wrapText="1"/>
    </xf>
    <xf numFmtId="168" fontId="15" fillId="2" borderId="0" xfId="237" applyNumberFormat="1" applyFont="1" applyFill="1" applyBorder="1" applyAlignment="1" applyProtection="1">
      <alignment horizontal="left" vertical="center" wrapText="1"/>
    </xf>
    <xf numFmtId="0" fontId="15" fillId="2" borderId="0" xfId="19" applyNumberFormat="1" applyFont="1" applyFill="1" applyBorder="1" applyAlignment="1" applyProtection="1">
      <alignment horizontal="left" vertical="center" wrapText="1"/>
    </xf>
    <xf numFmtId="168" fontId="16" fillId="2" borderId="0" xfId="237" applyNumberFormat="1" applyFont="1" applyFill="1"/>
    <xf numFmtId="0" fontId="15" fillId="2" borderId="0" xfId="417" applyFont="1" applyFill="1" applyAlignment="1">
      <alignment vertical="center"/>
    </xf>
    <xf numFmtId="0" fontId="15" fillId="2" borderId="0" xfId="48" applyFont="1" applyFill="1" applyAlignment="1">
      <alignment horizontal="left"/>
    </xf>
    <xf numFmtId="0" fontId="15" fillId="2" borderId="0" xfId="48" applyFont="1" applyFill="1" applyAlignment="1">
      <alignment horizontal="right"/>
    </xf>
    <xf numFmtId="0" fontId="15" fillId="2" borderId="0" xfId="48" applyFont="1" applyFill="1" applyBorder="1" applyAlignment="1">
      <alignment horizontal="left"/>
    </xf>
    <xf numFmtId="0" fontId="16" fillId="2" borderId="0" xfId="48" applyFont="1" applyFill="1" applyBorder="1" applyAlignment="1"/>
    <xf numFmtId="0" fontId="16" fillId="2" borderId="0" xfId="48" applyFont="1" applyFill="1" applyBorder="1" applyAlignment="1">
      <alignment horizontal="right" vertical="center"/>
    </xf>
    <xf numFmtId="0" fontId="16" fillId="2" borderId="8" xfId="48" applyFont="1" applyFill="1" applyBorder="1" applyAlignment="1"/>
    <xf numFmtId="168" fontId="15" fillId="2" borderId="8" xfId="1" applyNumberFormat="1" applyFont="1" applyFill="1" applyBorder="1" applyAlignment="1" applyProtection="1">
      <alignment horizontal="left"/>
      <protection locked="0"/>
    </xf>
    <xf numFmtId="168" fontId="16" fillId="2" borderId="8" xfId="1" applyNumberFormat="1" applyFont="1" applyFill="1" applyBorder="1" applyAlignment="1" applyProtection="1">
      <alignment horizontal="left"/>
      <protection locked="0"/>
    </xf>
    <xf numFmtId="168" fontId="15" fillId="2" borderId="0" xfId="1" applyNumberFormat="1" applyFont="1" applyFill="1" applyBorder="1" applyAlignment="1" applyProtection="1">
      <alignment horizontal="left"/>
      <protection locked="0"/>
    </xf>
    <xf numFmtId="168" fontId="16" fillId="2" borderId="0" xfId="1" applyNumberFormat="1" applyFont="1" applyFill="1" applyBorder="1" applyAlignment="1" applyProtection="1">
      <alignment horizontal="left"/>
      <protection locked="0"/>
    </xf>
    <xf numFmtId="3" fontId="15" fillId="2" borderId="0" xfId="496" applyNumberFormat="1" applyFont="1" applyFill="1" applyAlignment="1">
      <alignment vertical="center" wrapText="1"/>
    </xf>
    <xf numFmtId="3" fontId="16" fillId="2" borderId="0" xfId="496" applyNumberFormat="1" applyFont="1" applyFill="1" applyAlignment="1">
      <alignment vertical="center" wrapText="1"/>
    </xf>
    <xf numFmtId="3" fontId="47" fillId="2" borderId="0" xfId="496" applyNumberFormat="1" applyFont="1" applyFill="1" applyAlignment="1">
      <alignment horizontal="left" vertical="center" wrapText="1"/>
    </xf>
    <xf numFmtId="0" fontId="16" fillId="2" borderId="0" xfId="48" applyFont="1" applyFill="1" applyAlignment="1">
      <alignment vertical="center"/>
    </xf>
    <xf numFmtId="0" fontId="14" fillId="2" borderId="0" xfId="48" applyFont="1" applyFill="1" applyAlignment="1"/>
    <xf numFmtId="0" fontId="15" fillId="2" borderId="0" xfId="48" applyFont="1" applyFill="1" applyAlignment="1">
      <alignment vertical="center"/>
    </xf>
    <xf numFmtId="168" fontId="15" fillId="2" borderId="1" xfId="237" applyNumberFormat="1" applyFont="1" applyFill="1" applyBorder="1" applyAlignment="1" applyProtection="1">
      <alignment horizontal="center" vertical="center" wrapText="1"/>
    </xf>
    <xf numFmtId="0" fontId="15" fillId="2" borderId="1" xfId="48" applyFont="1" applyFill="1" applyBorder="1" applyAlignment="1">
      <alignment horizontal="center" vertical="center"/>
    </xf>
    <xf numFmtId="168" fontId="15" fillId="2" borderId="1" xfId="237" applyNumberFormat="1" applyFont="1" applyFill="1" applyBorder="1" applyAlignment="1" applyProtection="1">
      <alignment horizontal="left" vertical="center" wrapText="1"/>
    </xf>
    <xf numFmtId="0" fontId="41" fillId="2" borderId="0" xfId="48" applyFont="1" applyFill="1"/>
    <xf numFmtId="0" fontId="16" fillId="2" borderId="1" xfId="48" applyFont="1" applyFill="1" applyBorder="1" applyAlignment="1">
      <alignment horizontal="center" vertical="center"/>
    </xf>
    <xf numFmtId="168" fontId="16" fillId="2" borderId="1" xfId="237" applyNumberFormat="1" applyFont="1" applyFill="1" applyBorder="1" applyAlignment="1" applyProtection="1">
      <alignment horizontal="left" vertical="center" wrapText="1"/>
    </xf>
    <xf numFmtId="0" fontId="15" fillId="2" borderId="0" xfId="417" applyFont="1" applyFill="1" applyAlignment="1">
      <alignment vertical="top"/>
    </xf>
    <xf numFmtId="168" fontId="15" fillId="2" borderId="0" xfId="237" applyNumberFormat="1" applyFont="1" applyFill="1" applyAlignment="1">
      <alignment horizontal="left"/>
    </xf>
    <xf numFmtId="168" fontId="15" fillId="2" borderId="0" xfId="237" applyNumberFormat="1" applyFont="1" applyFill="1" applyAlignment="1"/>
    <xf numFmtId="168" fontId="16" fillId="2" borderId="0" xfId="237" applyNumberFormat="1" applyFont="1" applyFill="1" applyAlignment="1"/>
    <xf numFmtId="168" fontId="15" fillId="2" borderId="0" xfId="237" applyNumberFormat="1" applyFont="1" applyFill="1" applyBorder="1" applyAlignment="1">
      <alignment horizontal="left"/>
    </xf>
    <xf numFmtId="0" fontId="15" fillId="2" borderId="0" xfId="48" applyFont="1" applyFill="1" applyBorder="1" applyAlignment="1">
      <alignment horizontal="right"/>
    </xf>
    <xf numFmtId="0" fontId="15" fillId="2" borderId="8" xfId="43" applyFont="1" applyFill="1" applyBorder="1" applyAlignment="1">
      <alignment vertical="center"/>
    </xf>
    <xf numFmtId="0" fontId="15" fillId="2" borderId="0" xfId="422" applyFont="1" applyFill="1" applyBorder="1" applyAlignment="1">
      <alignment vertical="center"/>
    </xf>
    <xf numFmtId="168" fontId="15" fillId="2" borderId="8" xfId="1" applyNumberFormat="1" applyFont="1" applyFill="1" applyBorder="1" applyAlignment="1" applyProtection="1">
      <protection locked="0"/>
    </xf>
    <xf numFmtId="167" fontId="16" fillId="2" borderId="0" xfId="237" applyFont="1" applyFill="1"/>
    <xf numFmtId="167" fontId="16" fillId="2" borderId="0" xfId="237" applyFont="1" applyFill="1" applyAlignment="1">
      <alignment vertical="center"/>
    </xf>
    <xf numFmtId="3" fontId="47" fillId="2" borderId="0" xfId="496" applyNumberFormat="1" applyFont="1" applyFill="1" applyAlignment="1">
      <alignment vertical="center" wrapText="1"/>
    </xf>
    <xf numFmtId="0" fontId="16" fillId="2" borderId="0" xfId="48" applyFont="1" applyFill="1" applyBorder="1" applyAlignment="1">
      <alignment vertical="center"/>
    </xf>
    <xf numFmtId="0" fontId="14" fillId="2" borderId="0" xfId="48" applyFont="1" applyFill="1" applyAlignment="1">
      <alignment horizontal="right"/>
    </xf>
    <xf numFmtId="168" fontId="16" fillId="2" borderId="0" xfId="48" applyNumberFormat="1" applyFont="1" applyFill="1"/>
    <xf numFmtId="168" fontId="16" fillId="2" borderId="1" xfId="237" applyNumberFormat="1" applyFont="1" applyFill="1" applyBorder="1" applyAlignment="1" applyProtection="1">
      <alignment horizontal="right" vertical="center" wrapText="1"/>
    </xf>
    <xf numFmtId="10" fontId="16" fillId="2" borderId="1" xfId="709" applyNumberFormat="1" applyFont="1" applyFill="1" applyBorder="1" applyAlignment="1" applyProtection="1">
      <alignment horizontal="right" vertical="center" wrapText="1"/>
    </xf>
    <xf numFmtId="167" fontId="42" fillId="2" borderId="0" xfId="237" applyFont="1" applyFill="1"/>
    <xf numFmtId="10" fontId="15" fillId="2" borderId="1" xfId="709" applyNumberFormat="1" applyFont="1" applyFill="1" applyBorder="1" applyAlignment="1" applyProtection="1">
      <alignment horizontal="right" vertical="center" wrapText="1"/>
    </xf>
    <xf numFmtId="0" fontId="15" fillId="2" borderId="0" xfId="48" applyFont="1" applyFill="1" applyBorder="1" applyAlignment="1">
      <alignment horizontal="center" vertical="center"/>
    </xf>
    <xf numFmtId="49" fontId="15" fillId="2" borderId="0" xfId="19" applyNumberFormat="1" applyFont="1" applyFill="1" applyBorder="1" applyAlignment="1" applyProtection="1">
      <alignment horizontal="left" vertical="center" wrapText="1"/>
    </xf>
    <xf numFmtId="168" fontId="15" fillId="2" borderId="0" xfId="237" applyNumberFormat="1" applyFont="1" applyFill="1" applyBorder="1" applyAlignment="1" applyProtection="1">
      <alignment horizontal="right" vertical="center" wrapText="1"/>
    </xf>
    <xf numFmtId="10" fontId="15" fillId="2" borderId="0" xfId="709" applyNumberFormat="1" applyFont="1" applyFill="1" applyBorder="1" applyAlignment="1" applyProtection="1">
      <alignment horizontal="right" vertical="center" wrapText="1"/>
    </xf>
    <xf numFmtId="0" fontId="16" fillId="2" borderId="0" xfId="48" applyFont="1" applyFill="1" applyAlignment="1">
      <alignment horizontal="center"/>
    </xf>
    <xf numFmtId="0" fontId="16" fillId="2" borderId="0" xfId="48" applyFont="1" applyFill="1" applyAlignment="1">
      <alignment wrapText="1"/>
    </xf>
    <xf numFmtId="167" fontId="16" fillId="2" borderId="8" xfId="237" applyFont="1" applyFill="1" applyBorder="1"/>
    <xf numFmtId="167" fontId="16" fillId="2" borderId="0" xfId="237" applyFont="1" applyFill="1" applyBorder="1"/>
    <xf numFmtId="0" fontId="16" fillId="2" borderId="0" xfId="43" applyNumberFormat="1" applyFont="1" applyFill="1" applyBorder="1" applyAlignment="1">
      <alignment vertical="center"/>
    </xf>
    <xf numFmtId="0" fontId="16" fillId="2" borderId="1" xfId="49" applyFont="1" applyFill="1" applyBorder="1"/>
    <xf numFmtId="0" fontId="16" fillId="2" borderId="1" xfId="49" applyFont="1" applyFill="1" applyBorder="1" applyAlignment="1">
      <alignment vertical="center" wrapText="1"/>
    </xf>
    <xf numFmtId="0" fontId="16" fillId="2" borderId="1" xfId="49" applyFont="1" applyFill="1" applyBorder="1" applyAlignment="1" applyProtection="1">
      <alignment horizontal="center" vertical="center" wrapText="1"/>
    </xf>
    <xf numFmtId="0" fontId="16" fillId="2" borderId="1" xfId="49" applyFont="1" applyFill="1" applyBorder="1" applyAlignment="1" applyProtection="1">
      <alignment horizontal="left" vertical="center" wrapText="1"/>
    </xf>
    <xf numFmtId="0" fontId="16" fillId="2" borderId="0" xfId="49" applyFont="1" applyFill="1" applyAlignment="1">
      <alignment horizontal="center"/>
    </xf>
    <xf numFmtId="0" fontId="16" fillId="2" borderId="0" xfId="49" applyFont="1" applyFill="1"/>
    <xf numFmtId="0" fontId="15" fillId="2" borderId="0" xfId="48" applyFont="1" applyFill="1"/>
    <xf numFmtId="168" fontId="15" fillId="2" borderId="0" xfId="50" applyNumberFormat="1" applyFont="1" applyFill="1" applyAlignment="1" applyProtection="1">
      <alignment horizontal="right"/>
      <protection locked="0"/>
    </xf>
    <xf numFmtId="0" fontId="14" fillId="2" borderId="0" xfId="48" applyFont="1" applyFill="1"/>
    <xf numFmtId="168" fontId="14" fillId="2" borderId="0" xfId="50" applyNumberFormat="1" applyFont="1" applyFill="1" applyAlignment="1" applyProtection="1">
      <alignment horizontal="right"/>
      <protection locked="0"/>
    </xf>
    <xf numFmtId="0" fontId="42" fillId="2" borderId="0" xfId="49" applyFont="1" applyFill="1"/>
    <xf numFmtId="168" fontId="16" fillId="2" borderId="0" xfId="50" applyNumberFormat="1" applyFont="1" applyFill="1" applyAlignment="1" applyProtection="1">
      <alignment horizontal="right"/>
      <protection locked="0"/>
    </xf>
    <xf numFmtId="0" fontId="42" fillId="2" borderId="0" xfId="49" applyFont="1" applyFill="1" applyBorder="1"/>
    <xf numFmtId="168" fontId="16" fillId="2" borderId="0" xfId="50" applyNumberFormat="1" applyFont="1" applyFill="1" applyBorder="1" applyAlignment="1" applyProtection="1">
      <alignment horizontal="right"/>
      <protection locked="0"/>
    </xf>
    <xf numFmtId="0" fontId="15" fillId="2" borderId="8" xfId="48" applyFont="1" applyFill="1" applyBorder="1"/>
    <xf numFmtId="0" fontId="16" fillId="2" borderId="8" xfId="48" applyFont="1" applyFill="1" applyBorder="1"/>
    <xf numFmtId="0" fontId="15" fillId="2" borderId="1" xfId="49" applyFont="1" applyFill="1" applyBorder="1" applyAlignment="1">
      <alignment horizontal="center" vertical="center" wrapText="1"/>
    </xf>
    <xf numFmtId="0" fontId="42" fillId="2" borderId="0" xfId="49" applyFont="1" applyFill="1" applyAlignment="1">
      <alignment horizontal="center"/>
    </xf>
    <xf numFmtId="0" fontId="16" fillId="2" borderId="1" xfId="30" applyFont="1" applyFill="1" applyBorder="1"/>
    <xf numFmtId="0" fontId="16" fillId="2" borderId="1" xfId="30" applyFont="1" applyFill="1" applyBorder="1" applyAlignment="1">
      <alignment vertical="center" wrapText="1"/>
    </xf>
    <xf numFmtId="166" fontId="16" fillId="2" borderId="1" xfId="30" applyNumberFormat="1" applyFont="1" applyFill="1" applyBorder="1" applyAlignment="1">
      <alignment vertical="center" wrapText="1"/>
    </xf>
    <xf numFmtId="10" fontId="16" fillId="2" borderId="1" xfId="30" applyNumberFormat="1" applyFont="1" applyFill="1" applyBorder="1"/>
    <xf numFmtId="0" fontId="16" fillId="2" borderId="1" xfId="30" applyFont="1" applyFill="1" applyBorder="1" applyAlignment="1" applyProtection="1">
      <alignment horizontal="center" vertical="center" wrapText="1"/>
    </xf>
    <xf numFmtId="0" fontId="16" fillId="2" borderId="1" xfId="30" applyFont="1" applyFill="1" applyBorder="1" applyAlignment="1" applyProtection="1">
      <alignment horizontal="right" vertical="center" wrapText="1"/>
    </xf>
    <xf numFmtId="0" fontId="16" fillId="2" borderId="0" xfId="30" applyFont="1" applyFill="1" applyAlignment="1">
      <alignment horizontal="center"/>
    </xf>
    <xf numFmtId="0" fontId="42" fillId="2" borderId="2" xfId="30" applyFont="1" applyFill="1" applyBorder="1"/>
    <xf numFmtId="0" fontId="15" fillId="2" borderId="1" xfId="30" applyFont="1" applyFill="1" applyBorder="1" applyAlignment="1">
      <alignment horizontal="center" vertical="center" wrapText="1"/>
    </xf>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49" fontId="15" fillId="0" borderId="3" xfId="0" applyNumberFormat="1" applyFont="1" applyFill="1" applyBorder="1" applyAlignment="1" applyProtection="1">
      <alignment horizontal="center" vertical="center" wrapText="1"/>
    </xf>
    <xf numFmtId="0" fontId="14" fillId="2" borderId="0" xfId="0" applyFont="1" applyFill="1" applyAlignment="1">
      <alignment horizontal="center" vertical="center"/>
    </xf>
    <xf numFmtId="0" fontId="16" fillId="2" borderId="0" xfId="0" applyFont="1" applyFill="1" applyAlignment="1">
      <alignment horizontal="left" vertical="center" wrapText="1"/>
    </xf>
    <xf numFmtId="0" fontId="16" fillId="2" borderId="1" xfId="0" applyFont="1" applyFill="1" applyBorder="1" applyAlignment="1">
      <alignment horizontal="center" vertical="center"/>
    </xf>
    <xf numFmtId="0" fontId="23" fillId="2" borderId="0" xfId="0" applyFont="1" applyFill="1" applyAlignment="1">
      <alignment vertical="center" wrapText="1"/>
    </xf>
    <xf numFmtId="0" fontId="11" fillId="2" borderId="1" xfId="0" applyFont="1" applyFill="1" applyBorder="1"/>
    <xf numFmtId="167" fontId="11" fillId="2" borderId="1" xfId="1" applyFont="1" applyFill="1" applyBorder="1">
      <protection locked="0"/>
    </xf>
    <xf numFmtId="0" fontId="20" fillId="2" borderId="0" xfId="0" applyFont="1" applyFill="1"/>
    <xf numFmtId="49" fontId="22" fillId="2" borderId="1" xfId="37" applyNumberFormat="1" applyFont="1" applyFill="1" applyBorder="1" applyAlignment="1" applyProtection="1">
      <alignment horizontal="center" vertical="center" wrapText="1"/>
    </xf>
    <xf numFmtId="0" fontId="11" fillId="2" borderId="0" xfId="0" applyFont="1" applyFill="1" applyAlignment="1">
      <alignment wrapText="1"/>
    </xf>
    <xf numFmtId="168" fontId="11" fillId="2" borderId="0" xfId="4" applyNumberFormat="1" applyFont="1" applyFill="1"/>
    <xf numFmtId="0" fontId="15" fillId="2" borderId="1" xfId="19" applyFont="1" applyFill="1" applyBorder="1" applyAlignment="1" applyProtection="1">
      <alignment horizontal="center" vertical="center" wrapText="1"/>
    </xf>
    <xf numFmtId="0" fontId="26" fillId="2" borderId="1" xfId="19" applyFont="1" applyFill="1" applyBorder="1" applyAlignment="1" applyProtection="1">
      <alignment horizontal="center" vertical="center" wrapText="1"/>
    </xf>
    <xf numFmtId="168" fontId="26" fillId="2" borderId="1" xfId="1" applyNumberFormat="1" applyFont="1" applyFill="1" applyBorder="1" applyAlignment="1" applyProtection="1">
      <alignment horizontal="center" vertical="center" wrapText="1"/>
    </xf>
    <xf numFmtId="168" fontId="177" fillId="0" borderId="0" xfId="30" applyNumberFormat="1" applyFont="1" applyFill="1" applyAlignment="1">
      <alignment vertical="center"/>
    </xf>
    <xf numFmtId="164" fontId="177" fillId="0" borderId="0" xfId="30" applyNumberFormat="1" applyFont="1" applyFill="1" applyAlignment="1">
      <alignment vertical="center"/>
    </xf>
    <xf numFmtId="0" fontId="177" fillId="0" borderId="0" xfId="30" applyFont="1" applyFill="1" applyAlignment="1">
      <alignment vertical="center"/>
    </xf>
    <xf numFmtId="168" fontId="41" fillId="0" borderId="0" xfId="30" applyNumberFormat="1" applyFont="1" applyFill="1" applyAlignment="1">
      <alignment vertical="center"/>
    </xf>
    <xf numFmtId="0" fontId="41" fillId="0" borderId="0" xfId="30" applyFont="1" applyFill="1" applyAlignment="1">
      <alignment vertical="center"/>
    </xf>
    <xf numFmtId="168" fontId="27" fillId="2" borderId="1" xfId="0" applyNumberFormat="1" applyFont="1" applyFill="1" applyBorder="1" applyAlignment="1" applyProtection="1">
      <alignment horizontal="right" vertical="center" wrapText="1"/>
    </xf>
    <xf numFmtId="168" fontId="16" fillId="2" borderId="0" xfId="1" applyNumberFormat="1" applyFont="1" applyFill="1" applyBorder="1" applyProtection="1"/>
    <xf numFmtId="0" fontId="16" fillId="2" borderId="1" xfId="0" quotePrefix="1" applyNumberFormat="1" applyFont="1" applyFill="1" applyBorder="1" applyAlignment="1" applyProtection="1">
      <alignment horizontal="left" vertical="center" wrapText="1"/>
    </xf>
    <xf numFmtId="0" fontId="42" fillId="0" borderId="0" xfId="1" applyNumberFormat="1" applyFont="1" applyFill="1">
      <protection locked="0"/>
    </xf>
    <xf numFmtId="0" fontId="16" fillId="0" borderId="0" xfId="0" applyFont="1" applyFill="1" applyAlignment="1">
      <alignment horizontal="left" vertical="center" wrapText="1"/>
    </xf>
    <xf numFmtId="0" fontId="13" fillId="0" borderId="0" xfId="0" applyFont="1" applyFill="1" applyAlignment="1">
      <alignment horizontal="center" vertical="center" wrapText="1"/>
    </xf>
    <xf numFmtId="0" fontId="22" fillId="0" borderId="0" xfId="0" applyFont="1" applyFill="1" applyAlignment="1">
      <alignment horizontal="right" vertical="center" wrapText="1"/>
    </xf>
    <xf numFmtId="0" fontId="14" fillId="2" borderId="0" xfId="0" applyFont="1" applyFill="1" applyAlignment="1">
      <alignment horizontal="center" vertical="center"/>
    </xf>
    <xf numFmtId="0" fontId="14" fillId="0" borderId="0" xfId="0" applyFont="1" applyFill="1" applyAlignment="1">
      <alignment horizontal="center" vertical="center"/>
    </xf>
    <xf numFmtId="0" fontId="16" fillId="2" borderId="0" xfId="0" applyFont="1" applyFill="1" applyAlignment="1">
      <alignment horizontal="left" vertical="center" wrapText="1"/>
    </xf>
    <xf numFmtId="0" fontId="15" fillId="0" borderId="0" xfId="30" applyFont="1" applyFill="1" applyAlignment="1">
      <alignment vertical="center"/>
    </xf>
    <xf numFmtId="168" fontId="11" fillId="0" borderId="0" xfId="4" applyNumberFormat="1" applyFont="1" applyFill="1"/>
    <xf numFmtId="10" fontId="42" fillId="0" borderId="0" xfId="30" applyNumberFormat="1" applyFont="1" applyFill="1"/>
    <xf numFmtId="0" fontId="15" fillId="0" borderId="1" xfId="19" applyFont="1" applyFill="1" applyBorder="1" applyAlignment="1" applyProtection="1">
      <alignment horizontal="center" vertical="center" wrapText="1"/>
    </xf>
    <xf numFmtId="168" fontId="15" fillId="0" borderId="1" xfId="1" applyNumberFormat="1" applyFont="1" applyFill="1" applyBorder="1" applyAlignment="1" applyProtection="1">
      <alignment horizontal="center" vertical="center" wrapText="1"/>
    </xf>
    <xf numFmtId="10" fontId="15" fillId="0" borderId="1" xfId="44" applyNumberFormat="1" applyFont="1" applyFill="1" applyBorder="1" applyAlignment="1" applyProtection="1">
      <alignment horizontal="center" vertical="center" wrapText="1"/>
    </xf>
    <xf numFmtId="0" fontId="16" fillId="0" borderId="0" xfId="30" applyFont="1" applyFill="1" applyBorder="1" applyAlignment="1">
      <alignment horizontal="center" vertical="center"/>
    </xf>
    <xf numFmtId="0" fontId="16" fillId="0" borderId="0" xfId="0" applyFont="1" applyFill="1" applyAlignment="1"/>
    <xf numFmtId="168" fontId="16" fillId="0" borderId="0" xfId="1" applyNumberFormat="1" applyFont="1" applyFill="1" applyAlignment="1" applyProtection="1">
      <alignment horizontal="right"/>
    </xf>
    <xf numFmtId="10" fontId="16" fillId="0" borderId="0" xfId="44" applyNumberFormat="1" applyFont="1" applyFill="1" applyAlignment="1" applyProtection="1">
      <alignment horizontal="right"/>
    </xf>
    <xf numFmtId="0" fontId="15" fillId="0" borderId="0" xfId="0" applyFont="1" applyFill="1"/>
    <xf numFmtId="168" fontId="16" fillId="0" borderId="0" xfId="1" applyNumberFormat="1" applyFont="1" applyFill="1" applyProtection="1">
      <protection locked="0"/>
    </xf>
    <xf numFmtId="168" fontId="15" fillId="0" borderId="0" xfId="1" applyNumberFormat="1" applyFont="1" applyFill="1" applyProtection="1">
      <protection locked="0"/>
    </xf>
    <xf numFmtId="0" fontId="14" fillId="0" borderId="0" xfId="0" applyFont="1" applyFill="1"/>
    <xf numFmtId="168" fontId="14" fillId="0" borderId="0" xfId="1" applyNumberFormat="1" applyFont="1" applyFill="1" applyProtection="1">
      <protection locked="0"/>
    </xf>
    <xf numFmtId="168" fontId="16" fillId="0" borderId="2" xfId="1" applyNumberFormat="1" applyFont="1" applyFill="1" applyBorder="1" applyAlignment="1" applyProtection="1">
      <alignment horizontal="right"/>
    </xf>
    <xf numFmtId="10" fontId="16" fillId="0" borderId="2" xfId="44" applyNumberFormat="1" applyFont="1" applyFill="1" applyBorder="1" applyAlignment="1" applyProtection="1">
      <alignment horizontal="right"/>
    </xf>
    <xf numFmtId="10" fontId="16" fillId="2" borderId="1" xfId="44" applyNumberFormat="1" applyFont="1" applyFill="1" applyBorder="1" applyAlignment="1">
      <alignment horizontal="right"/>
      <protection locked="0"/>
    </xf>
    <xf numFmtId="0" fontId="16" fillId="2" borderId="1" xfId="0" applyNumberFormat="1" applyFont="1" applyFill="1" applyBorder="1" applyAlignment="1" applyProtection="1">
      <alignment horizontal="left" vertical="center" wrapText="1" indent="2"/>
    </xf>
    <xf numFmtId="0" fontId="16" fillId="0" borderId="0" xfId="0" applyFont="1" applyFill="1" applyAlignment="1">
      <alignment horizontal="left" vertical="center" wrapText="1"/>
    </xf>
    <xf numFmtId="14" fontId="16" fillId="0" borderId="0" xfId="0" applyNumberFormat="1" applyFont="1" applyFill="1" applyAlignment="1">
      <alignment horizontal="left" vertical="center" wrapText="1"/>
    </xf>
    <xf numFmtId="0" fontId="15" fillId="0" borderId="0" xfId="0" applyFont="1" applyFill="1" applyAlignment="1">
      <alignment horizontal="left" vertical="center" wrapText="1"/>
    </xf>
    <xf numFmtId="0" fontId="45" fillId="0" borderId="0" xfId="0" applyFont="1" applyFill="1" applyAlignment="1">
      <alignment horizontal="right" vertical="center" wrapText="1"/>
    </xf>
    <xf numFmtId="0" fontId="46" fillId="0" borderId="0" xfId="0" applyFont="1" applyFill="1" applyAlignment="1">
      <alignment horizontal="right" vertical="center" wrapText="1"/>
    </xf>
    <xf numFmtId="0" fontId="13" fillId="0" borderId="0" xfId="0" applyFont="1" applyFill="1" applyAlignment="1">
      <alignment horizontal="center" vertical="center" wrapText="1"/>
    </xf>
    <xf numFmtId="0" fontId="16" fillId="2" borderId="0" xfId="0" applyFont="1" applyFill="1" applyAlignment="1">
      <alignment horizontal="center" vertical="center"/>
    </xf>
    <xf numFmtId="49" fontId="15" fillId="0" borderId="3" xfId="0" applyNumberFormat="1" applyFont="1" applyFill="1" applyBorder="1" applyAlignment="1" applyProtection="1">
      <alignment horizontal="center" vertical="center" wrapText="1"/>
    </xf>
    <xf numFmtId="49" fontId="15" fillId="0" borderId="4" xfId="0" applyNumberFormat="1" applyFont="1" applyFill="1" applyBorder="1" applyAlignment="1" applyProtection="1">
      <alignment horizontal="center" vertical="center" wrapText="1"/>
    </xf>
    <xf numFmtId="49" fontId="15" fillId="0" borderId="5" xfId="0" applyNumberFormat="1" applyFont="1" applyFill="1" applyBorder="1" applyAlignment="1" applyProtection="1">
      <alignment horizontal="center" vertical="center" wrapText="1"/>
    </xf>
    <xf numFmtId="49" fontId="15" fillId="0" borderId="6" xfId="0"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xf>
    <xf numFmtId="0" fontId="15" fillId="0" borderId="0" xfId="0" applyFont="1" applyFill="1" applyAlignment="1">
      <alignment horizontal="center"/>
    </xf>
    <xf numFmtId="0" fontId="22" fillId="0" borderId="0" xfId="0" applyFont="1" applyFill="1" applyAlignment="1">
      <alignment horizontal="right" vertical="center" wrapText="1"/>
    </xf>
    <xf numFmtId="0" fontId="23" fillId="0" borderId="0" xfId="0" applyFont="1" applyFill="1" applyAlignment="1">
      <alignment horizontal="right" vertical="center" wrapText="1"/>
    </xf>
    <xf numFmtId="0" fontId="14" fillId="2" borderId="0" xfId="0" applyFont="1" applyFill="1" applyAlignment="1">
      <alignment horizontal="center" vertical="center"/>
    </xf>
    <xf numFmtId="0" fontId="16" fillId="0" borderId="0" xfId="0" applyFont="1" applyFill="1" applyAlignment="1">
      <alignment horizontal="center" vertical="top"/>
    </xf>
    <xf numFmtId="0" fontId="16" fillId="0" borderId="0" xfId="43" applyFont="1" applyFill="1" applyAlignment="1">
      <alignment horizontal="center" vertical="center"/>
    </xf>
    <xf numFmtId="0" fontId="22" fillId="2" borderId="0" xfId="0" applyFont="1" applyFill="1" applyAlignment="1">
      <alignment horizontal="right" vertical="center" wrapText="1"/>
    </xf>
    <xf numFmtId="0" fontId="23" fillId="2" borderId="0" xfId="0" applyFont="1" applyFill="1" applyAlignment="1">
      <alignment horizontal="right" vertical="center" wrapText="1"/>
    </xf>
    <xf numFmtId="0" fontId="14" fillId="0" borderId="0" xfId="0" applyFont="1" applyFill="1" applyAlignment="1">
      <alignment horizontal="center" vertical="center"/>
    </xf>
    <xf numFmtId="0" fontId="16" fillId="2" borderId="0" xfId="0" applyFont="1" applyFill="1" applyAlignment="1">
      <alignment horizontal="left" vertical="center" wrapText="1"/>
    </xf>
    <xf numFmtId="0" fontId="15" fillId="2" borderId="0" xfId="0" applyFont="1" applyFill="1" applyAlignment="1">
      <alignment horizontal="left" vertical="center" wrapText="1"/>
    </xf>
    <xf numFmtId="0" fontId="13" fillId="2" borderId="0" xfId="0" applyFont="1" applyFill="1" applyAlignment="1">
      <alignment horizontal="center" vertical="center" wrapText="1"/>
    </xf>
    <xf numFmtId="0" fontId="31" fillId="2" borderId="0" xfId="0" applyFont="1" applyFill="1" applyAlignment="1">
      <alignment horizontal="right" vertical="center" wrapText="1"/>
    </xf>
    <xf numFmtId="0" fontId="40" fillId="2" borderId="0" xfId="19" applyFont="1" applyFill="1" applyAlignment="1">
      <alignment horizontal="right" vertical="center" wrapText="1"/>
    </xf>
    <xf numFmtId="0" fontId="12" fillId="2" borderId="0" xfId="19" applyFont="1" applyFill="1" applyAlignment="1">
      <alignment horizontal="right" vertical="center" wrapText="1"/>
    </xf>
    <xf numFmtId="0" fontId="13" fillId="2" borderId="0" xfId="19" applyFont="1" applyFill="1" applyAlignment="1">
      <alignment horizontal="center" vertical="center" wrapText="1"/>
    </xf>
    <xf numFmtId="0" fontId="14" fillId="2" borderId="0" xfId="19" applyFont="1" applyFill="1" applyAlignment="1">
      <alignment horizontal="center" vertical="center"/>
    </xf>
    <xf numFmtId="0" fontId="15" fillId="2" borderId="0" xfId="19" applyFont="1" applyFill="1" applyAlignment="1">
      <alignment horizontal="left" vertical="center" wrapText="1"/>
    </xf>
    <xf numFmtId="49" fontId="37" fillId="2" borderId="1" xfId="19" applyNumberFormat="1" applyFont="1" applyFill="1" applyBorder="1" applyAlignment="1" applyProtection="1">
      <alignment horizontal="center" vertical="center" wrapText="1"/>
    </xf>
    <xf numFmtId="0" fontId="18" fillId="2" borderId="5" xfId="8" applyFont="1" applyFill="1" applyBorder="1" applyAlignment="1" applyProtection="1">
      <alignment horizontal="center" vertical="center" wrapText="1"/>
    </xf>
    <xf numFmtId="0" fontId="18" fillId="2" borderId="6" xfId="8" applyFont="1" applyFill="1" applyBorder="1" applyAlignment="1" applyProtection="1">
      <alignment horizontal="center" vertical="center" wrapText="1"/>
    </xf>
    <xf numFmtId="0" fontId="16" fillId="2" borderId="0" xfId="19" applyFont="1" applyFill="1" applyAlignment="1">
      <alignment horizontal="left" vertical="center" wrapText="1"/>
    </xf>
    <xf numFmtId="0" fontId="16" fillId="2" borderId="1" xfId="0" applyFont="1" applyFill="1" applyBorder="1" applyAlignment="1">
      <alignment horizontal="center" vertical="center"/>
    </xf>
    <xf numFmtId="0" fontId="15" fillId="2" borderId="5" xfId="30" applyFont="1" applyFill="1" applyBorder="1" applyAlignment="1">
      <alignment horizontal="center" vertical="center" wrapText="1"/>
    </xf>
    <xf numFmtId="0" fontId="15" fillId="2" borderId="6" xfId="30" applyFont="1" applyFill="1" applyBorder="1" applyAlignment="1">
      <alignment horizontal="center" vertical="center" wrapText="1"/>
    </xf>
    <xf numFmtId="0" fontId="15" fillId="2" borderId="3" xfId="30" applyFont="1" applyFill="1" applyBorder="1" applyAlignment="1">
      <alignment horizontal="center" vertical="center" wrapText="1"/>
    </xf>
    <xf numFmtId="0" fontId="15" fillId="2" borderId="4" xfId="30" applyFont="1" applyFill="1" applyBorder="1" applyAlignment="1">
      <alignment horizontal="center" vertical="center" wrapText="1"/>
    </xf>
    <xf numFmtId="0" fontId="15" fillId="2" borderId="5" xfId="30" applyFont="1" applyFill="1" applyBorder="1" applyAlignment="1" applyProtection="1">
      <alignment horizontal="center" vertical="center" wrapText="1"/>
    </xf>
    <xf numFmtId="0" fontId="15" fillId="2" borderId="6" xfId="30" applyFont="1" applyFill="1" applyBorder="1" applyAlignment="1" applyProtection="1">
      <alignment horizontal="center" vertical="center" wrapText="1"/>
    </xf>
    <xf numFmtId="0" fontId="118" fillId="2" borderId="0" xfId="48" applyFont="1" applyFill="1" applyAlignment="1">
      <alignment horizontal="right" vertical="center" wrapText="1"/>
    </xf>
    <xf numFmtId="0" fontId="31" fillId="2" borderId="0" xfId="48" applyFont="1" applyFill="1" applyAlignment="1">
      <alignment horizontal="right" vertical="center" wrapText="1"/>
    </xf>
    <xf numFmtId="0" fontId="13" fillId="2" borderId="0" xfId="48" applyFont="1" applyFill="1" applyAlignment="1">
      <alignment horizontal="center" vertical="center" wrapText="1"/>
    </xf>
    <xf numFmtId="15" fontId="14" fillId="2" borderId="0" xfId="48" applyNumberFormat="1" applyFont="1" applyFill="1" applyAlignment="1">
      <alignment horizontal="center" vertical="center"/>
    </xf>
    <xf numFmtId="0" fontId="14" fillId="2" borderId="0" xfId="48" applyFont="1" applyFill="1" applyAlignment="1">
      <alignment horizontal="center" vertical="center"/>
    </xf>
    <xf numFmtId="0" fontId="15" fillId="2" borderId="0" xfId="48" applyFont="1" applyFill="1" applyAlignment="1">
      <alignment horizontal="left" vertical="center" wrapText="1"/>
    </xf>
    <xf numFmtId="0" fontId="16" fillId="2" borderId="0" xfId="48" applyFont="1" applyFill="1" applyAlignment="1">
      <alignment horizontal="left" vertical="center" wrapText="1"/>
    </xf>
    <xf numFmtId="0" fontId="176" fillId="2" borderId="2" xfId="49" applyFont="1" applyFill="1" applyBorder="1" applyAlignment="1">
      <alignment horizontal="left"/>
    </xf>
    <xf numFmtId="0" fontId="15" fillId="2" borderId="5" xfId="49" applyFont="1" applyFill="1" applyBorder="1" applyAlignment="1">
      <alignment horizontal="center" vertical="center" wrapText="1"/>
    </xf>
    <xf numFmtId="0" fontId="15" fillId="2" borderId="6" xfId="49" applyFont="1" applyFill="1" applyBorder="1" applyAlignment="1">
      <alignment horizontal="center" vertical="center" wrapText="1"/>
    </xf>
    <xf numFmtId="0" fontId="15" fillId="2" borderId="1" xfId="49" applyFont="1" applyFill="1" applyBorder="1" applyAlignment="1">
      <alignment horizontal="center" vertical="center" wrapText="1"/>
    </xf>
    <xf numFmtId="0" fontId="14" fillId="2" borderId="8" xfId="49" applyFont="1" applyFill="1" applyBorder="1" applyAlignment="1">
      <alignment horizontal="left"/>
    </xf>
    <xf numFmtId="0" fontId="15" fillId="2" borderId="0" xfId="48" applyFont="1" applyFill="1" applyAlignment="1">
      <alignment horizontal="right" vertical="center" wrapText="1"/>
    </xf>
    <xf numFmtId="0" fontId="14" fillId="2" borderId="0" xfId="48" applyFont="1" applyFill="1" applyAlignment="1">
      <alignment horizontal="right" vertical="center" wrapText="1"/>
    </xf>
    <xf numFmtId="0" fontId="16" fillId="2" borderId="0" xfId="48" applyFont="1" applyFill="1" applyAlignment="1">
      <alignment vertical="center" wrapText="1"/>
    </xf>
    <xf numFmtId="3" fontId="15" fillId="2" borderId="0" xfId="49"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0" fontId="14" fillId="2" borderId="8" xfId="48" applyFont="1" applyFill="1" applyBorder="1" applyAlignment="1">
      <alignment horizontal="left" vertical="center"/>
    </xf>
    <xf numFmtId="0" fontId="15" fillId="2" borderId="5" xfId="19" applyNumberFormat="1" applyFont="1" applyFill="1" applyBorder="1" applyAlignment="1" applyProtection="1">
      <alignment horizontal="center" vertical="center" wrapText="1"/>
    </xf>
    <xf numFmtId="0" fontId="15" fillId="2" borderId="6" xfId="19" applyNumberFormat="1" applyFont="1" applyFill="1" applyBorder="1" applyAlignment="1" applyProtection="1">
      <alignment horizontal="center" vertical="center" wrapText="1"/>
    </xf>
    <xf numFmtId="168" fontId="15" fillId="2" borderId="3" xfId="237" applyNumberFormat="1" applyFont="1" applyFill="1" applyBorder="1" applyAlignment="1" applyProtection="1">
      <alignment horizontal="center" vertical="center" wrapText="1"/>
    </xf>
    <xf numFmtId="168" fontId="15" fillId="2" borderId="4" xfId="237" applyNumberFormat="1" applyFont="1" applyFill="1" applyBorder="1" applyAlignment="1" applyProtection="1">
      <alignment horizontal="center" vertical="center" wrapText="1"/>
    </xf>
    <xf numFmtId="0" fontId="15" fillId="2" borderId="0" xfId="48" applyFont="1" applyFill="1" applyAlignment="1">
      <alignment horizontal="right" wrapText="1"/>
    </xf>
    <xf numFmtId="3" fontId="16" fillId="2" borderId="0" xfId="496" applyNumberFormat="1" applyFont="1" applyFill="1" applyAlignment="1">
      <alignment horizontal="left" vertical="center" wrapText="1"/>
    </xf>
    <xf numFmtId="0" fontId="15" fillId="2" borderId="0" xfId="48" applyFont="1" applyFill="1" applyAlignment="1">
      <alignment vertical="center" wrapText="1"/>
    </xf>
    <xf numFmtId="168" fontId="15" fillId="2" borderId="5" xfId="237" applyNumberFormat="1" applyFont="1" applyFill="1" applyBorder="1" applyAlignment="1" applyProtection="1">
      <alignment horizontal="center" vertical="center" wrapText="1"/>
    </xf>
    <xf numFmtId="168" fontId="15" fillId="2" borderId="6" xfId="237" applyNumberFormat="1" applyFont="1" applyFill="1" applyBorder="1" applyAlignment="1" applyProtection="1">
      <alignment horizontal="center" vertical="center" wrapText="1"/>
    </xf>
    <xf numFmtId="0" fontId="15" fillId="2" borderId="0" xfId="48" applyFont="1" applyFill="1" applyAlignment="1">
      <alignment horizontal="center"/>
    </xf>
    <xf numFmtId="0" fontId="16" fillId="2" borderId="0" xfId="48" applyFont="1" applyFill="1" applyAlignment="1">
      <alignment horizontal="center"/>
    </xf>
    <xf numFmtId="0" fontId="15" fillId="2" borderId="3" xfId="19" applyNumberFormat="1" applyFont="1" applyFill="1" applyBorder="1" applyAlignment="1" applyProtection="1">
      <alignment horizontal="center" vertical="center" wrapText="1"/>
    </xf>
    <xf numFmtId="0" fontId="15" fillId="2" borderId="4" xfId="19" applyNumberFormat="1" applyFont="1" applyFill="1" applyBorder="1" applyAlignment="1" applyProtection="1">
      <alignment horizontal="center" vertical="center" wrapText="1"/>
    </xf>
    <xf numFmtId="0" fontId="15" fillId="2" borderId="31" xfId="19" applyNumberFormat="1" applyFont="1" applyFill="1" applyBorder="1" applyAlignment="1" applyProtection="1">
      <alignment horizontal="center" vertical="center" wrapText="1"/>
    </xf>
    <xf numFmtId="0" fontId="15" fillId="2" borderId="32" xfId="19" applyNumberFormat="1" applyFont="1" applyFill="1" applyBorder="1" applyAlignment="1" applyProtection="1">
      <alignment horizontal="center" vertical="center" wrapText="1"/>
    </xf>
    <xf numFmtId="3" fontId="16" fillId="2" borderId="0" xfId="49" applyNumberFormat="1" applyFont="1" applyFill="1" applyAlignment="1">
      <alignment horizontal="left" vertical="top" wrapText="1"/>
    </xf>
  </cellXfs>
  <cellStyles count="96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Check Cell" xfId="843" builtinId="23" customBuiltin="1"/>
    <cellStyle name="Check Cell 2" xfId="210"/>
    <cellStyle name="CHUONG" xfId="211"/>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th" xfId="777"/>
    <cellStyle name="Thanh" xfId="778"/>
    <cellStyle name="thuy" xfId="779"/>
    <cellStyle name="Thuyet minh" xfId="780"/>
    <cellStyle name="thvt" xfId="781"/>
    <cellStyle name="viet" xfId="788"/>
    <cellStyle name="viet2" xfId="789"/>
    <cellStyle name="vntxt1" xfId="792"/>
    <cellStyle name="vntxt1 2" xfId="793"/>
    <cellStyle name="vntxt2" xfId="794"/>
    <cellStyle name="vnhead1" xfId="790"/>
    <cellStyle name="vnhead3" xfId="791"/>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45" sqref="B45"/>
    </sheetView>
  </sheetViews>
  <sheetFormatPr defaultRowHeight="12.75"/>
  <cols>
    <col min="1" max="1" width="9.140625" style="222"/>
    <col min="2" max="2" width="41" style="222" customWidth="1"/>
    <col min="3" max="3" width="42" style="222" customWidth="1"/>
    <col min="4" max="16384" width="9.140625" style="222"/>
  </cols>
  <sheetData>
    <row r="1" spans="1:3">
      <c r="A1" s="447" t="s">
        <v>466</v>
      </c>
      <c r="B1" s="447" t="s">
        <v>467</v>
      </c>
      <c r="C1" s="447" t="s">
        <v>468</v>
      </c>
    </row>
    <row r="2" spans="1:3">
      <c r="A2" s="447"/>
      <c r="B2" s="448">
        <f>BCthunhap!D46-BCKetQuaHoatDong_06028!D44</f>
        <v>0</v>
      </c>
      <c r="C2" s="448">
        <f>BCtinhhinhtaichinh!D33-BCTaiSan_06027!D30</f>
        <v>0</v>
      </c>
    </row>
    <row r="3" spans="1:3">
      <c r="A3" s="447"/>
      <c r="B3" s="448">
        <f>BCthunhap!D45-BCKetQuaHoatDong_06028!D43-BCKetQuaHoatDong_06028!D41</f>
        <v>0</v>
      </c>
      <c r="C3" s="448">
        <f>BCTaiSan_06027!D54-BCtinhhinhtaichinh!D45</f>
        <v>0</v>
      </c>
    </row>
    <row r="4" spans="1:3">
      <c r="A4" s="447"/>
      <c r="B4" s="448">
        <f>BCtinhhinhtaichinh!D51-BCtinhhinhtaichinh!E51-BCthunhap!D48</f>
        <v>0</v>
      </c>
      <c r="C4" s="448">
        <f>BCtinhhinhtaichinh!D52-BCTaiSan_06027!D57</f>
        <v>0</v>
      </c>
    </row>
    <row r="5" spans="1:3">
      <c r="A5" s="447"/>
      <c r="B5" s="448">
        <f>BCthunhap!D48-BCKetQuaHoatDong_06028!D45</f>
        <v>0</v>
      </c>
      <c r="C5" s="448">
        <f>BCtinhhinhtaichinh!D47-Khac_06030!D34</f>
        <v>0</v>
      </c>
    </row>
    <row r="6" spans="1:3">
      <c r="A6" s="447"/>
      <c r="B6" s="448"/>
      <c r="C6" s="448">
        <f>BCtinhhinhtaichinh!D33-BCDanhMucDauTu_06029!F56</f>
        <v>0</v>
      </c>
    </row>
    <row r="7" spans="1:3">
      <c r="A7" s="447"/>
      <c r="B7" s="448"/>
      <c r="C7" s="448">
        <f>BCtinhhinhtaichinh!D33-BCDanhMucDauTu_06029!F56</f>
        <v>0</v>
      </c>
    </row>
    <row r="10" spans="1:3">
      <c r="B10" s="102" t="s">
        <v>655</v>
      </c>
    </row>
    <row r="11" spans="1:3">
      <c r="B11" s="103"/>
    </row>
    <row r="12" spans="1:3">
      <c r="B12" s="104" t="s">
        <v>656</v>
      </c>
    </row>
    <row r="13" spans="1:3" ht="15">
      <c r="B13" s="449"/>
    </row>
    <row r="14" spans="1:3" ht="21">
      <c r="B14" s="446" t="s">
        <v>657</v>
      </c>
    </row>
    <row r="15" spans="1:3" ht="15">
      <c r="B15" s="449"/>
    </row>
    <row r="16" spans="1:3" ht="21">
      <c r="B16" s="450" t="s">
        <v>659</v>
      </c>
      <c r="C16" s="450" t="s">
        <v>658</v>
      </c>
    </row>
    <row r="21" spans="2:3" ht="25.5">
      <c r="B21" s="451" t="s">
        <v>660</v>
      </c>
      <c r="C21" s="451" t="s">
        <v>654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L32" sqref="L32"/>
    </sheetView>
  </sheetViews>
  <sheetFormatPr defaultRowHeight="15"/>
  <cols>
    <col min="1" max="1" width="4.85546875" style="252" customWidth="1"/>
    <col min="2" max="2" width="47.140625" style="253" customWidth="1"/>
    <col min="3" max="3" width="9.140625" style="253"/>
    <col min="4" max="4" width="14.5703125" style="253" customWidth="1"/>
    <col min="5" max="5" width="14" style="253" customWidth="1"/>
    <col min="6" max="6" width="9.140625" style="253"/>
    <col min="7" max="7" width="18.28515625" style="253" customWidth="1"/>
    <col min="8" max="10" width="19" style="253" customWidth="1"/>
    <col min="11" max="11" width="26.85546875" style="253" customWidth="1"/>
    <col min="12" max="16384" width="9.140625" style="253"/>
  </cols>
  <sheetData>
    <row r="1" spans="1:11" ht="27.75" customHeight="1">
      <c r="A1" s="508" t="s">
        <v>544</v>
      </c>
      <c r="B1" s="508"/>
      <c r="C1" s="508"/>
      <c r="D1" s="508"/>
      <c r="E1" s="508"/>
      <c r="F1" s="508"/>
      <c r="G1" s="508"/>
      <c r="H1" s="508"/>
      <c r="I1" s="508"/>
      <c r="J1" s="508"/>
      <c r="K1" s="508"/>
    </row>
    <row r="2" spans="1:11" ht="28.5" customHeight="1">
      <c r="A2" s="514" t="s">
        <v>575</v>
      </c>
      <c r="B2" s="514"/>
      <c r="C2" s="514"/>
      <c r="D2" s="514"/>
      <c r="E2" s="514"/>
      <c r="F2" s="514"/>
      <c r="G2" s="514"/>
      <c r="H2" s="514"/>
      <c r="I2" s="514"/>
      <c r="J2" s="514"/>
      <c r="K2" s="514"/>
    </row>
    <row r="3" spans="1:11" ht="15" customHeight="1">
      <c r="A3" s="513" t="s">
        <v>237</v>
      </c>
      <c r="B3" s="513"/>
      <c r="C3" s="513"/>
      <c r="D3" s="513"/>
      <c r="E3" s="513"/>
      <c r="F3" s="513"/>
      <c r="G3" s="513"/>
      <c r="H3" s="513"/>
      <c r="I3" s="513"/>
      <c r="J3" s="513"/>
      <c r="K3" s="513"/>
    </row>
    <row r="4" spans="1:11">
      <c r="A4" s="513"/>
      <c r="B4" s="513"/>
      <c r="C4" s="513"/>
      <c r="D4" s="513"/>
      <c r="E4" s="513"/>
      <c r="F4" s="513"/>
      <c r="G4" s="513"/>
      <c r="H4" s="513"/>
      <c r="I4" s="513"/>
      <c r="J4" s="513"/>
      <c r="K4" s="513"/>
    </row>
    <row r="5" spans="1:11">
      <c r="A5" s="505" t="str">
        <f>'ngay thang'!B12</f>
        <v>Tại ngày 30 tháng 09 năm 2020/As at 30 Sep 2021</v>
      </c>
      <c r="B5" s="505"/>
      <c r="C5" s="505"/>
      <c r="D5" s="505"/>
      <c r="E5" s="505"/>
      <c r="F5" s="505"/>
      <c r="G5" s="505"/>
      <c r="H5" s="505"/>
      <c r="I5" s="505"/>
      <c r="J5" s="505"/>
      <c r="K5" s="505"/>
    </row>
    <row r="6" spans="1:11">
      <c r="A6" s="192"/>
      <c r="B6" s="192"/>
      <c r="C6" s="192"/>
      <c r="D6" s="192"/>
      <c r="E6" s="192"/>
      <c r="F6" s="1"/>
    </row>
    <row r="7" spans="1:11" ht="27.75" customHeight="1">
      <c r="A7" s="512" t="s">
        <v>246</v>
      </c>
      <c r="B7" s="512"/>
      <c r="D7" s="512" t="s">
        <v>650</v>
      </c>
      <c r="E7" s="512"/>
      <c r="F7" s="512"/>
      <c r="G7" s="512"/>
      <c r="H7" s="512"/>
      <c r="I7" s="512"/>
      <c r="J7" s="512"/>
    </row>
    <row r="8" spans="1:11" ht="31.5" customHeight="1">
      <c r="A8" s="512" t="s">
        <v>244</v>
      </c>
      <c r="B8" s="512"/>
      <c r="D8" s="512" t="s">
        <v>480</v>
      </c>
      <c r="E8" s="512"/>
      <c r="F8" s="512"/>
      <c r="G8" s="512"/>
      <c r="H8" s="512"/>
      <c r="I8" s="512"/>
      <c r="J8" s="512"/>
    </row>
    <row r="9" spans="1:11" ht="31.5" customHeight="1">
      <c r="A9" s="511" t="s">
        <v>243</v>
      </c>
      <c r="B9" s="511"/>
      <c r="D9" s="511" t="s">
        <v>245</v>
      </c>
      <c r="E9" s="511"/>
      <c r="F9" s="511"/>
      <c r="G9" s="511"/>
      <c r="H9" s="511"/>
      <c r="I9" s="511"/>
      <c r="J9" s="511"/>
    </row>
    <row r="10" spans="1:11" ht="31.5" customHeight="1">
      <c r="A10" s="511" t="s">
        <v>247</v>
      </c>
      <c r="B10" s="511"/>
      <c r="D10" s="512" t="str">
        <f>'ngay thang'!B14</f>
        <v>Ngày 04 tháng 10 năm 2021
04 Oct 2021</v>
      </c>
      <c r="E10" s="511"/>
      <c r="F10" s="511"/>
      <c r="G10" s="511"/>
      <c r="H10" s="511"/>
      <c r="I10" s="511"/>
      <c r="J10" s="511"/>
    </row>
    <row r="12" spans="1:11" s="274" customFormat="1" ht="29.25" customHeight="1">
      <c r="A12" s="525" t="s">
        <v>209</v>
      </c>
      <c r="B12" s="525" t="s">
        <v>210</v>
      </c>
      <c r="C12" s="529" t="s">
        <v>201</v>
      </c>
      <c r="D12" s="525" t="s">
        <v>233</v>
      </c>
      <c r="E12" s="525" t="s">
        <v>211</v>
      </c>
      <c r="F12" s="525" t="s">
        <v>212</v>
      </c>
      <c r="G12" s="525" t="s">
        <v>213</v>
      </c>
      <c r="H12" s="527" t="s">
        <v>214</v>
      </c>
      <c r="I12" s="528"/>
      <c r="J12" s="527" t="s">
        <v>217</v>
      </c>
      <c r="K12" s="528"/>
    </row>
    <row r="13" spans="1:11" s="274" customFormat="1" ht="51">
      <c r="A13" s="526"/>
      <c r="B13" s="526"/>
      <c r="C13" s="530"/>
      <c r="D13" s="526"/>
      <c r="E13" s="526"/>
      <c r="F13" s="526"/>
      <c r="G13" s="526"/>
      <c r="H13" s="439" t="s">
        <v>215</v>
      </c>
      <c r="I13" s="439" t="s">
        <v>216</v>
      </c>
      <c r="J13" s="439" t="s">
        <v>218</v>
      </c>
      <c r="K13" s="439" t="s">
        <v>216</v>
      </c>
    </row>
    <row r="14" spans="1:11" s="274" customFormat="1" ht="25.5">
      <c r="A14" s="9" t="s">
        <v>72</v>
      </c>
      <c r="B14" s="10" t="s">
        <v>225</v>
      </c>
      <c r="C14" s="10" t="s">
        <v>73</v>
      </c>
      <c r="D14" s="431"/>
      <c r="E14" s="431"/>
      <c r="F14" s="432"/>
      <c r="G14" s="433"/>
      <c r="H14" s="10"/>
      <c r="I14" s="6"/>
      <c r="J14" s="11"/>
      <c r="K14" s="12"/>
    </row>
    <row r="15" spans="1:11" s="274" customFormat="1" ht="25.5">
      <c r="A15" s="9" t="s">
        <v>46</v>
      </c>
      <c r="B15" s="10" t="s">
        <v>226</v>
      </c>
      <c r="C15" s="10" t="s">
        <v>74</v>
      </c>
      <c r="D15" s="432"/>
      <c r="E15" s="432"/>
      <c r="F15" s="432"/>
      <c r="G15" s="433"/>
      <c r="H15" s="10"/>
      <c r="I15" s="6"/>
      <c r="J15" s="10"/>
      <c r="K15" s="6"/>
    </row>
    <row r="16" spans="1:11" s="274" customFormat="1" ht="25.5">
      <c r="A16" s="9" t="s">
        <v>75</v>
      </c>
      <c r="B16" s="10" t="s">
        <v>219</v>
      </c>
      <c r="C16" s="10" t="s">
        <v>76</v>
      </c>
      <c r="D16" s="432"/>
      <c r="E16" s="432"/>
      <c r="F16" s="432"/>
      <c r="G16" s="431"/>
      <c r="H16" s="10"/>
      <c r="I16" s="434"/>
      <c r="J16" s="10"/>
      <c r="K16" s="434"/>
    </row>
    <row r="17" spans="1:11" s="274" customFormat="1" ht="25.5">
      <c r="A17" s="9" t="s">
        <v>56</v>
      </c>
      <c r="B17" s="10" t="s">
        <v>220</v>
      </c>
      <c r="C17" s="10" t="s">
        <v>77</v>
      </c>
      <c r="D17" s="432"/>
      <c r="E17" s="432"/>
      <c r="F17" s="432"/>
      <c r="G17" s="433"/>
      <c r="H17" s="10"/>
      <c r="I17" s="6"/>
      <c r="J17" s="10"/>
      <c r="K17" s="6"/>
    </row>
    <row r="18" spans="1:11" s="274" customFormat="1" ht="25.5">
      <c r="A18" s="9" t="s">
        <v>78</v>
      </c>
      <c r="B18" s="10" t="s">
        <v>227</v>
      </c>
      <c r="C18" s="10" t="s">
        <v>79</v>
      </c>
      <c r="D18" s="432"/>
      <c r="E18" s="432"/>
      <c r="F18" s="432"/>
      <c r="G18" s="433"/>
      <c r="H18" s="10"/>
      <c r="I18" s="6"/>
      <c r="J18" s="10"/>
      <c r="K18" s="6"/>
    </row>
    <row r="19" spans="1:11" s="274" customFormat="1" ht="25.5">
      <c r="A19" s="9" t="s">
        <v>80</v>
      </c>
      <c r="B19" s="10" t="s">
        <v>221</v>
      </c>
      <c r="C19" s="10" t="s">
        <v>81</v>
      </c>
      <c r="D19" s="432"/>
      <c r="E19" s="432"/>
      <c r="F19" s="432"/>
      <c r="G19" s="433"/>
      <c r="H19" s="10"/>
      <c r="I19" s="6"/>
      <c r="J19" s="10"/>
      <c r="K19" s="6"/>
    </row>
    <row r="20" spans="1:11" s="274" customFormat="1" ht="25.5">
      <c r="A20" s="9" t="s">
        <v>46</v>
      </c>
      <c r="B20" s="10" t="s">
        <v>222</v>
      </c>
      <c r="C20" s="10" t="s">
        <v>82</v>
      </c>
      <c r="D20" s="432"/>
      <c r="E20" s="432"/>
      <c r="F20" s="432"/>
      <c r="G20" s="433"/>
      <c r="H20" s="10"/>
      <c r="I20" s="6"/>
      <c r="J20" s="10"/>
      <c r="K20" s="6"/>
    </row>
    <row r="21" spans="1:11" s="274" customFormat="1" ht="25.5">
      <c r="A21" s="9" t="s">
        <v>83</v>
      </c>
      <c r="B21" s="10" t="s">
        <v>223</v>
      </c>
      <c r="C21" s="10" t="s">
        <v>84</v>
      </c>
      <c r="D21" s="432"/>
      <c r="E21" s="432"/>
      <c r="F21" s="432"/>
      <c r="G21" s="433"/>
      <c r="H21" s="10"/>
      <c r="I21" s="6"/>
      <c r="J21" s="10"/>
      <c r="K21" s="6"/>
    </row>
    <row r="22" spans="1:11" s="274" customFormat="1" ht="25.5">
      <c r="A22" s="9" t="s">
        <v>56</v>
      </c>
      <c r="B22" s="10" t="s">
        <v>224</v>
      </c>
      <c r="C22" s="10" t="s">
        <v>85</v>
      </c>
      <c r="D22" s="432"/>
      <c r="E22" s="432"/>
      <c r="F22" s="432"/>
      <c r="G22" s="433"/>
      <c r="H22" s="10"/>
      <c r="I22" s="6"/>
      <c r="J22" s="10"/>
      <c r="K22" s="6"/>
    </row>
    <row r="23" spans="1:11" s="274" customFormat="1" ht="38.25">
      <c r="A23" s="9" t="s">
        <v>86</v>
      </c>
      <c r="B23" s="10" t="s">
        <v>228</v>
      </c>
      <c r="C23" s="10" t="s">
        <v>87</v>
      </c>
      <c r="D23" s="432"/>
      <c r="E23" s="432"/>
      <c r="F23" s="432"/>
      <c r="G23" s="433"/>
      <c r="H23" s="10"/>
      <c r="I23" s="6"/>
      <c r="J23" s="10"/>
      <c r="K23" s="6"/>
    </row>
    <row r="24" spans="1:11" s="274" customFormat="1" ht="12.75">
      <c r="A24" s="435"/>
      <c r="B24" s="436"/>
      <c r="C24" s="436"/>
      <c r="D24" s="432"/>
      <c r="E24" s="432"/>
      <c r="F24" s="432"/>
      <c r="G24" s="433"/>
      <c r="H24" s="10"/>
      <c r="I24" s="6"/>
      <c r="J24" s="11"/>
      <c r="K24" s="12"/>
    </row>
    <row r="25" spans="1:11" s="274" customFormat="1" ht="12.75">
      <c r="A25" s="437"/>
    </row>
    <row r="26" spans="1:11" s="274" customFormat="1" ht="12.75">
      <c r="A26" s="276" t="s">
        <v>176</v>
      </c>
      <c r="B26" s="1"/>
      <c r="C26" s="277"/>
      <c r="I26" s="278" t="s">
        <v>177</v>
      </c>
    </row>
    <row r="27" spans="1:11" s="274" customFormat="1" ht="12.75">
      <c r="A27" s="279" t="s">
        <v>178</v>
      </c>
      <c r="B27" s="1"/>
      <c r="C27" s="277"/>
      <c r="I27" s="280" t="s">
        <v>179</v>
      </c>
    </row>
    <row r="28" spans="1:11">
      <c r="A28" s="1"/>
      <c r="B28" s="1"/>
      <c r="C28" s="277"/>
      <c r="I28" s="277"/>
    </row>
    <row r="29" spans="1:11">
      <c r="A29" s="1"/>
      <c r="B29" s="1"/>
      <c r="C29" s="277"/>
      <c r="I29" s="277"/>
    </row>
    <row r="30" spans="1:11">
      <c r="A30" s="1"/>
      <c r="B30" s="1"/>
      <c r="C30" s="277"/>
      <c r="I30" s="277"/>
    </row>
    <row r="31" spans="1:11">
      <c r="A31" s="1"/>
      <c r="B31" s="1"/>
      <c r="C31" s="277"/>
      <c r="I31" s="277"/>
    </row>
    <row r="32" spans="1:11">
      <c r="A32" s="1"/>
      <c r="B32" s="1"/>
      <c r="C32" s="277"/>
      <c r="I32" s="277"/>
    </row>
    <row r="33" spans="1:11">
      <c r="A33" s="1"/>
      <c r="B33" s="1"/>
      <c r="C33" s="277"/>
      <c r="I33" s="277"/>
    </row>
    <row r="34" spans="1:11">
      <c r="A34" s="1"/>
      <c r="B34" s="1"/>
      <c r="C34" s="277"/>
      <c r="I34" s="277"/>
    </row>
    <row r="35" spans="1:11">
      <c r="A35" s="247"/>
      <c r="B35" s="247"/>
      <c r="C35" s="248"/>
      <c r="D35" s="438"/>
      <c r="I35" s="248"/>
      <c r="J35" s="438"/>
      <c r="K35" s="438"/>
    </row>
    <row r="36" spans="1:11">
      <c r="A36" s="241" t="s">
        <v>238</v>
      </c>
      <c r="B36" s="1"/>
      <c r="C36" s="277"/>
      <c r="I36" s="244" t="s">
        <v>481</v>
      </c>
    </row>
    <row r="37" spans="1:11">
      <c r="A37" s="241" t="s">
        <v>661</v>
      </c>
      <c r="B37" s="1"/>
      <c r="C37" s="277"/>
      <c r="I37" s="244"/>
    </row>
    <row r="38" spans="1:11">
      <c r="A38" s="1" t="s">
        <v>239</v>
      </c>
      <c r="B38" s="1"/>
      <c r="C38" s="277"/>
      <c r="I38" s="243"/>
    </row>
    <row r="39" spans="1:11">
      <c r="A39" s="253"/>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80" zoomScaleNormal="80" workbookViewId="0">
      <selection activeCell="E20" sqref="E20"/>
    </sheetView>
  </sheetViews>
  <sheetFormatPr defaultColWidth="9.140625" defaultRowHeight="15"/>
  <cols>
    <col min="1" max="1" width="4.85546875" style="430" customWidth="1"/>
    <col min="2" max="2" width="61.85546875" style="423" customWidth="1"/>
    <col min="3" max="3" width="33.5703125" style="423" customWidth="1"/>
    <col min="4" max="4" width="41.42578125" style="423" customWidth="1"/>
    <col min="5" max="16384" width="9.140625" style="423"/>
  </cols>
  <sheetData>
    <row r="1" spans="1:4" ht="27.75" customHeight="1">
      <c r="A1" s="531" t="s">
        <v>544</v>
      </c>
      <c r="B1" s="531"/>
      <c r="C1" s="531"/>
      <c r="D1" s="531"/>
    </row>
    <row r="2" spans="1:4" ht="28.5" customHeight="1">
      <c r="A2" s="532" t="s">
        <v>614</v>
      </c>
      <c r="B2" s="532"/>
      <c r="C2" s="532"/>
      <c r="D2" s="532"/>
    </row>
    <row r="3" spans="1:4" ht="15" customHeight="1">
      <c r="A3" s="533" t="s">
        <v>485</v>
      </c>
      <c r="B3" s="533"/>
      <c r="C3" s="533"/>
      <c r="D3" s="533"/>
    </row>
    <row r="4" spans="1:4">
      <c r="A4" s="533"/>
      <c r="B4" s="533"/>
      <c r="C4" s="533"/>
      <c r="D4" s="533"/>
    </row>
    <row r="5" spans="1:4">
      <c r="A5" s="534" t="str">
        <f>'ngay thang'!B10</f>
        <v>Tháng 9 năm 2021/September 2021</v>
      </c>
      <c r="B5" s="535"/>
      <c r="C5" s="535"/>
      <c r="D5" s="535"/>
    </row>
    <row r="6" spans="1:4">
      <c r="A6" s="193"/>
      <c r="B6" s="193"/>
      <c r="C6" s="193"/>
      <c r="D6" s="193"/>
    </row>
    <row r="7" spans="1:4" ht="28.5" customHeight="1">
      <c r="A7" s="536" t="s">
        <v>244</v>
      </c>
      <c r="B7" s="536"/>
      <c r="C7" s="536" t="s">
        <v>480</v>
      </c>
      <c r="D7" s="536"/>
    </row>
    <row r="8" spans="1:4" ht="29.25" customHeight="1">
      <c r="A8" s="537" t="s">
        <v>243</v>
      </c>
      <c r="B8" s="537"/>
      <c r="C8" s="536" t="s">
        <v>653</v>
      </c>
      <c r="D8" s="537"/>
    </row>
    <row r="9" spans="1:4" ht="31.5" customHeight="1">
      <c r="A9" s="536" t="s">
        <v>246</v>
      </c>
      <c r="B9" s="536"/>
      <c r="C9" s="536" t="s">
        <v>650</v>
      </c>
      <c r="D9" s="536"/>
    </row>
    <row r="10" spans="1:4" ht="27" customHeight="1">
      <c r="A10" s="537" t="s">
        <v>247</v>
      </c>
      <c r="B10" s="537"/>
      <c r="C10" s="536" t="str">
        <f>'ngay thang'!B14</f>
        <v>Ngày 04 tháng 10 năm 2021
04 Oct 2021</v>
      </c>
      <c r="D10" s="536"/>
    </row>
    <row r="11" spans="1:4" ht="16.5" customHeight="1">
      <c r="A11" s="194"/>
      <c r="B11" s="194"/>
      <c r="C11" s="194"/>
      <c r="D11" s="194"/>
    </row>
    <row r="12" spans="1:4">
      <c r="A12" s="538" t="s">
        <v>486</v>
      </c>
      <c r="B12" s="538"/>
      <c r="C12" s="538"/>
      <c r="D12" s="538"/>
    </row>
    <row r="13" spans="1:4" s="418" customFormat="1" ht="15.75" customHeight="1">
      <c r="A13" s="539" t="s">
        <v>209</v>
      </c>
      <c r="B13" s="539" t="s">
        <v>487</v>
      </c>
      <c r="C13" s="541" t="s">
        <v>488</v>
      </c>
      <c r="D13" s="541"/>
    </row>
    <row r="14" spans="1:4" s="418" customFormat="1" ht="21" customHeight="1">
      <c r="A14" s="540"/>
      <c r="B14" s="540"/>
      <c r="C14" s="429" t="s">
        <v>489</v>
      </c>
      <c r="D14" s="429" t="s">
        <v>490</v>
      </c>
    </row>
    <row r="15" spans="1:4" s="418" customFormat="1" ht="12.75">
      <c r="A15" s="105" t="s">
        <v>46</v>
      </c>
      <c r="B15" s="106" t="s">
        <v>491</v>
      </c>
      <c r="C15" s="413"/>
      <c r="D15" s="413"/>
    </row>
    <row r="16" spans="1:4" s="418" customFormat="1" ht="12.75">
      <c r="A16" s="105" t="s">
        <v>492</v>
      </c>
      <c r="B16" s="106" t="s">
        <v>493</v>
      </c>
      <c r="C16" s="414"/>
      <c r="D16" s="414"/>
    </row>
    <row r="17" spans="1:4" s="418" customFormat="1" ht="12.75">
      <c r="A17" s="105" t="s">
        <v>494</v>
      </c>
      <c r="B17" s="106" t="s">
        <v>495</v>
      </c>
      <c r="C17" s="414"/>
      <c r="D17" s="414"/>
    </row>
    <row r="18" spans="1:4" s="418" customFormat="1" ht="12.75">
      <c r="A18" s="105" t="s">
        <v>56</v>
      </c>
      <c r="B18" s="106" t="s">
        <v>496</v>
      </c>
      <c r="C18" s="414"/>
      <c r="D18" s="414"/>
    </row>
    <row r="19" spans="1:4" s="418" customFormat="1" ht="12.75">
      <c r="A19" s="105" t="s">
        <v>492</v>
      </c>
      <c r="B19" s="106" t="s">
        <v>493</v>
      </c>
      <c r="C19" s="414"/>
      <c r="D19" s="414"/>
    </row>
    <row r="20" spans="1:4" s="418" customFormat="1" ht="12.75">
      <c r="A20" s="105" t="s">
        <v>494</v>
      </c>
      <c r="B20" s="106" t="s">
        <v>495</v>
      </c>
      <c r="C20" s="414"/>
      <c r="D20" s="414"/>
    </row>
    <row r="21" spans="1:4" s="418" customFormat="1" ht="12.75">
      <c r="A21" s="105" t="s">
        <v>133</v>
      </c>
      <c r="B21" s="106" t="s">
        <v>497</v>
      </c>
      <c r="C21" s="414"/>
      <c r="D21" s="414"/>
    </row>
    <row r="22" spans="1:4" s="418" customFormat="1" ht="12.75">
      <c r="A22" s="105" t="s">
        <v>492</v>
      </c>
      <c r="B22" s="106" t="s">
        <v>493</v>
      </c>
      <c r="C22" s="414"/>
      <c r="D22" s="414"/>
    </row>
    <row r="23" spans="1:4" s="418" customFormat="1" ht="12.75">
      <c r="A23" s="105" t="s">
        <v>494</v>
      </c>
      <c r="B23" s="106" t="s">
        <v>495</v>
      </c>
      <c r="C23" s="414"/>
      <c r="D23" s="414"/>
    </row>
    <row r="24" spans="1:4" s="418" customFormat="1" ht="12.75">
      <c r="A24" s="105" t="s">
        <v>135</v>
      </c>
      <c r="B24" s="106" t="s">
        <v>498</v>
      </c>
      <c r="C24" s="414"/>
      <c r="D24" s="414"/>
    </row>
    <row r="25" spans="1:4" s="418" customFormat="1" ht="12.75">
      <c r="A25" s="415">
        <v>1</v>
      </c>
      <c r="B25" s="416" t="s">
        <v>493</v>
      </c>
      <c r="C25" s="414"/>
      <c r="D25" s="414"/>
    </row>
    <row r="26" spans="1:4" s="418" customFormat="1" ht="12.75">
      <c r="A26" s="415">
        <v>2</v>
      </c>
      <c r="B26" s="416" t="s">
        <v>495</v>
      </c>
      <c r="C26" s="414"/>
      <c r="D26" s="414"/>
    </row>
    <row r="27" spans="1:4" s="418" customFormat="1" ht="12.75">
      <c r="A27" s="542" t="s">
        <v>499</v>
      </c>
      <c r="B27" s="542"/>
      <c r="C27" s="542"/>
      <c r="D27" s="542"/>
    </row>
    <row r="28" spans="1:4" s="418" customFormat="1" ht="12.75">
      <c r="A28" s="417"/>
    </row>
    <row r="29" spans="1:4" s="418" customFormat="1" ht="12.75">
      <c r="A29" s="419" t="s">
        <v>176</v>
      </c>
      <c r="B29" s="301"/>
      <c r="D29" s="420" t="s">
        <v>177</v>
      </c>
    </row>
    <row r="30" spans="1:4" s="418" customFormat="1" ht="12.75">
      <c r="A30" s="421" t="s">
        <v>178</v>
      </c>
      <c r="B30" s="301"/>
      <c r="D30" s="422" t="s">
        <v>179</v>
      </c>
    </row>
    <row r="31" spans="1:4">
      <c r="A31" s="301"/>
      <c r="B31" s="301"/>
      <c r="D31" s="424"/>
    </row>
    <row r="32" spans="1:4">
      <c r="A32" s="301"/>
      <c r="B32" s="301"/>
      <c r="D32" s="424"/>
    </row>
    <row r="33" spans="1:4">
      <c r="A33" s="301"/>
      <c r="B33" s="301"/>
      <c r="D33" s="424"/>
    </row>
    <row r="34" spans="1:4">
      <c r="A34" s="301"/>
      <c r="B34" s="301"/>
      <c r="D34" s="424"/>
    </row>
    <row r="35" spans="1:4">
      <c r="A35" s="301"/>
      <c r="B35" s="301"/>
      <c r="D35" s="424"/>
    </row>
    <row r="36" spans="1:4">
      <c r="A36" s="301"/>
      <c r="B36" s="301"/>
      <c r="D36" s="424"/>
    </row>
    <row r="37" spans="1:4">
      <c r="A37" s="330"/>
      <c r="B37" s="330"/>
      <c r="C37" s="425"/>
      <c r="D37" s="426"/>
    </row>
    <row r="38" spans="1:4" s="425" customFormat="1">
      <c r="A38" s="427" t="s">
        <v>238</v>
      </c>
      <c r="B38" s="428"/>
      <c r="C38" s="372"/>
      <c r="D38" s="369" t="s">
        <v>500</v>
      </c>
    </row>
    <row r="39" spans="1:4">
      <c r="A39" s="107" t="s">
        <v>661</v>
      </c>
      <c r="B39" s="301"/>
      <c r="C39" s="371"/>
      <c r="D39" s="371"/>
    </row>
    <row r="40" spans="1:4">
      <c r="A40" s="301" t="s">
        <v>239</v>
      </c>
      <c r="B40" s="301"/>
    </row>
    <row r="41" spans="1:4">
      <c r="A41" s="423"/>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2" zoomScale="85" zoomScaleSheetLayoutView="85" workbookViewId="0">
      <selection activeCell="O27" sqref="O27"/>
    </sheetView>
  </sheetViews>
  <sheetFormatPr defaultColWidth="9.140625" defaultRowHeight="12.75"/>
  <cols>
    <col min="1" max="1" width="6.85546875" style="408" customWidth="1"/>
    <col min="2" max="2" width="48.28515625" style="301" customWidth="1"/>
    <col min="3" max="3" width="12.28515625" style="315" customWidth="1"/>
    <col min="4" max="4" width="15.42578125" style="315" customWidth="1"/>
    <col min="5" max="5" width="15.7109375" style="315" customWidth="1"/>
    <col min="6" max="6" width="20.42578125" style="315" customWidth="1"/>
    <col min="7" max="7" width="24.28515625" style="301" customWidth="1"/>
    <col min="8" max="8" width="19.140625" style="394" bestFit="1" customWidth="1"/>
    <col min="9" max="9" width="9.140625" style="301"/>
    <col min="10" max="10" width="12.85546875" style="301" bestFit="1" customWidth="1"/>
    <col min="11" max="11" width="5.42578125" style="301" bestFit="1" customWidth="1"/>
    <col min="12" max="12" width="9.140625" style="301" customWidth="1"/>
    <col min="13" max="13" width="24.5703125" style="301" bestFit="1" customWidth="1"/>
    <col min="14" max="16384" width="9.140625" style="301"/>
  </cols>
  <sheetData>
    <row r="1" spans="1:13" ht="33.75" customHeight="1">
      <c r="A1" s="543" t="s">
        <v>544</v>
      </c>
      <c r="B1" s="543"/>
      <c r="C1" s="543"/>
      <c r="D1" s="543"/>
      <c r="E1" s="543"/>
      <c r="F1" s="543"/>
      <c r="G1" s="543"/>
    </row>
    <row r="2" spans="1:13" ht="34.5" customHeight="1">
      <c r="A2" s="544" t="s">
        <v>615</v>
      </c>
      <c r="B2" s="544"/>
      <c r="C2" s="544"/>
      <c r="D2" s="544"/>
      <c r="E2" s="544"/>
      <c r="F2" s="544"/>
      <c r="G2" s="544"/>
    </row>
    <row r="3" spans="1:13" ht="39.75" customHeight="1">
      <c r="A3" s="533" t="s">
        <v>501</v>
      </c>
      <c r="B3" s="533"/>
      <c r="C3" s="533"/>
      <c r="D3" s="533"/>
      <c r="E3" s="533"/>
      <c r="F3" s="533"/>
      <c r="G3" s="533"/>
    </row>
    <row r="4" spans="1:13">
      <c r="A4" s="534" t="str">
        <f>'BC Han muc nuoc ngoai'!A5:D5</f>
        <v>Tháng 9 năm 2021/September 2021</v>
      </c>
      <c r="B4" s="535"/>
      <c r="C4" s="535"/>
      <c r="D4" s="535"/>
      <c r="E4" s="535"/>
      <c r="F4" s="535"/>
      <c r="G4" s="535"/>
    </row>
    <row r="5" spans="1:13">
      <c r="A5" s="193"/>
      <c r="B5" s="193"/>
      <c r="C5" s="193"/>
      <c r="D5" s="193"/>
      <c r="E5" s="193"/>
      <c r="F5" s="193"/>
      <c r="G5" s="193"/>
    </row>
    <row r="6" spans="1:13" s="376" customFormat="1" ht="28.5" customHeight="1">
      <c r="A6" s="545" t="s">
        <v>647</v>
      </c>
      <c r="B6" s="545"/>
      <c r="C6" s="546" t="s">
        <v>480</v>
      </c>
      <c r="D6" s="546"/>
      <c r="E6" s="546"/>
      <c r="F6" s="546"/>
      <c r="G6" s="546"/>
      <c r="H6" s="395"/>
    </row>
    <row r="7" spans="1:13" s="376" customFormat="1" ht="28.5" customHeight="1">
      <c r="A7" s="545" t="s">
        <v>243</v>
      </c>
      <c r="B7" s="545"/>
      <c r="C7" s="564" t="s">
        <v>670</v>
      </c>
      <c r="D7" s="564"/>
      <c r="E7" s="564"/>
      <c r="F7" s="564"/>
      <c r="G7" s="564"/>
      <c r="H7" s="395"/>
    </row>
    <row r="8" spans="1:13" s="376" customFormat="1" ht="28.5" customHeight="1">
      <c r="A8" s="545" t="s">
        <v>649</v>
      </c>
      <c r="B8" s="545"/>
      <c r="C8" s="546" t="s">
        <v>650</v>
      </c>
      <c r="D8" s="546"/>
      <c r="E8" s="546"/>
      <c r="F8" s="546"/>
      <c r="G8" s="546"/>
      <c r="H8" s="395"/>
    </row>
    <row r="9" spans="1:13" s="376" customFormat="1" ht="24.75" customHeight="1">
      <c r="A9" s="545" t="s">
        <v>247</v>
      </c>
      <c r="B9" s="545"/>
      <c r="C9" s="547" t="str">
        <f>'BC Han muc nuoc ngoai'!C10:D10</f>
        <v>Ngày 04 tháng 10 năm 2021
04 Oct 2021</v>
      </c>
      <c r="D9" s="547"/>
      <c r="E9" s="547"/>
      <c r="F9" s="375"/>
      <c r="G9" s="396"/>
      <c r="H9" s="395"/>
    </row>
    <row r="10" spans="1:13" s="376" customFormat="1" ht="9" customHeight="1">
      <c r="A10" s="194"/>
      <c r="B10" s="194"/>
      <c r="C10" s="108"/>
      <c r="D10" s="375"/>
      <c r="E10" s="375"/>
      <c r="F10" s="375"/>
      <c r="G10" s="396"/>
      <c r="H10" s="395"/>
    </row>
    <row r="11" spans="1:13" ht="10.15" customHeight="1">
      <c r="A11" s="313"/>
      <c r="B11" s="313"/>
      <c r="C11" s="313"/>
      <c r="D11" s="313"/>
      <c r="E11" s="313"/>
      <c r="F11" s="313"/>
      <c r="G11" s="313"/>
    </row>
    <row r="12" spans="1:13" ht="18" customHeight="1">
      <c r="A12" s="397" t="s">
        <v>502</v>
      </c>
      <c r="B12" s="397"/>
      <c r="C12" s="397"/>
      <c r="D12" s="397"/>
      <c r="E12" s="397"/>
      <c r="F12" s="397"/>
      <c r="G12" s="398"/>
    </row>
    <row r="13" spans="1:13" ht="30.75" customHeight="1">
      <c r="A13" s="549" t="s">
        <v>503</v>
      </c>
      <c r="B13" s="549" t="s">
        <v>250</v>
      </c>
      <c r="C13" s="551" t="s">
        <v>305</v>
      </c>
      <c r="D13" s="552"/>
      <c r="E13" s="551" t="s">
        <v>504</v>
      </c>
      <c r="F13" s="552"/>
      <c r="G13" s="549" t="s">
        <v>505</v>
      </c>
      <c r="M13" s="399"/>
    </row>
    <row r="14" spans="1:13" ht="28.5" customHeight="1">
      <c r="A14" s="550"/>
      <c r="B14" s="550"/>
      <c r="C14" s="379" t="s">
        <v>489</v>
      </c>
      <c r="D14" s="379" t="s">
        <v>506</v>
      </c>
      <c r="E14" s="379" t="s">
        <v>489</v>
      </c>
      <c r="F14" s="379" t="s">
        <v>506</v>
      </c>
      <c r="G14" s="550"/>
      <c r="M14" s="399"/>
    </row>
    <row r="15" spans="1:13" s="335" customFormat="1" ht="25.5">
      <c r="A15" s="383" t="s">
        <v>89</v>
      </c>
      <c r="B15" s="158" t="s">
        <v>507</v>
      </c>
      <c r="C15" s="400"/>
      <c r="D15" s="400"/>
      <c r="E15" s="400"/>
      <c r="F15" s="400"/>
      <c r="G15" s="401"/>
      <c r="H15" s="402"/>
    </row>
    <row r="16" spans="1:13" s="335" customFormat="1" ht="25.5">
      <c r="A16" s="383"/>
      <c r="B16" s="158" t="s">
        <v>508</v>
      </c>
      <c r="C16" s="400"/>
      <c r="D16" s="400"/>
      <c r="E16" s="400"/>
      <c r="F16" s="400"/>
      <c r="G16" s="401"/>
      <c r="H16" s="402"/>
    </row>
    <row r="17" spans="1:13" s="335" customFormat="1" ht="25.5">
      <c r="A17" s="383"/>
      <c r="B17" s="158" t="s">
        <v>509</v>
      </c>
      <c r="C17" s="400"/>
      <c r="D17" s="400"/>
      <c r="E17" s="400"/>
      <c r="F17" s="400"/>
      <c r="G17" s="401"/>
      <c r="H17" s="402"/>
    </row>
    <row r="18" spans="1:13" s="335" customFormat="1" ht="25.5">
      <c r="A18" s="383"/>
      <c r="B18" s="158" t="s">
        <v>397</v>
      </c>
      <c r="C18" s="400"/>
      <c r="D18" s="400"/>
      <c r="E18" s="400"/>
      <c r="F18" s="400"/>
      <c r="G18" s="401"/>
      <c r="H18" s="402"/>
    </row>
    <row r="19" spans="1:13" s="335" customFormat="1" ht="25.5">
      <c r="A19" s="383" t="s">
        <v>93</v>
      </c>
      <c r="B19" s="158" t="s">
        <v>398</v>
      </c>
      <c r="C19" s="400"/>
      <c r="D19" s="400"/>
      <c r="E19" s="400"/>
      <c r="F19" s="400"/>
      <c r="G19" s="401"/>
      <c r="H19" s="402"/>
    </row>
    <row r="20" spans="1:13" s="335" customFormat="1" ht="25.5">
      <c r="A20" s="383" t="s">
        <v>97</v>
      </c>
      <c r="B20" s="158" t="s">
        <v>510</v>
      </c>
      <c r="C20" s="400"/>
      <c r="D20" s="400"/>
      <c r="E20" s="400"/>
      <c r="F20" s="400"/>
      <c r="G20" s="401"/>
      <c r="H20" s="402"/>
    </row>
    <row r="21" spans="1:13" s="335" customFormat="1" ht="25.5">
      <c r="A21" s="383" t="s">
        <v>99</v>
      </c>
      <c r="B21" s="158" t="s">
        <v>403</v>
      </c>
      <c r="C21" s="400"/>
      <c r="D21" s="400"/>
      <c r="E21" s="400"/>
      <c r="F21" s="400"/>
      <c r="G21" s="401"/>
      <c r="H21" s="402"/>
    </row>
    <row r="22" spans="1:13" s="335" customFormat="1" ht="38.25">
      <c r="A22" s="383" t="s">
        <v>101</v>
      </c>
      <c r="B22" s="158" t="s">
        <v>511</v>
      </c>
      <c r="C22" s="400"/>
      <c r="D22" s="400"/>
      <c r="E22" s="400"/>
      <c r="F22" s="400"/>
      <c r="G22" s="401"/>
      <c r="H22" s="402"/>
    </row>
    <row r="23" spans="1:13" s="335" customFormat="1" ht="25.5">
      <c r="A23" s="383" t="s">
        <v>103</v>
      </c>
      <c r="B23" s="158" t="s">
        <v>405</v>
      </c>
      <c r="C23" s="400"/>
      <c r="D23" s="400"/>
      <c r="E23" s="400"/>
      <c r="F23" s="400"/>
      <c r="G23" s="401"/>
      <c r="H23" s="402"/>
    </row>
    <row r="24" spans="1:13" s="335" customFormat="1" ht="25.5">
      <c r="A24" s="383" t="s">
        <v>105</v>
      </c>
      <c r="B24" s="158" t="s">
        <v>406</v>
      </c>
      <c r="C24" s="400"/>
      <c r="D24" s="400"/>
      <c r="E24" s="400"/>
      <c r="F24" s="400"/>
      <c r="G24" s="401"/>
      <c r="H24" s="402"/>
    </row>
    <row r="25" spans="1:13" s="335" customFormat="1" ht="25.5">
      <c r="A25" s="383" t="s">
        <v>107</v>
      </c>
      <c r="B25" s="158" t="s">
        <v>512</v>
      </c>
      <c r="C25" s="339"/>
      <c r="D25" s="339"/>
      <c r="E25" s="339"/>
      <c r="F25" s="339"/>
      <c r="G25" s="403"/>
      <c r="H25" s="402"/>
    </row>
    <row r="26" spans="1:13" ht="30.75" customHeight="1">
      <c r="A26" s="549" t="s">
        <v>503</v>
      </c>
      <c r="B26" s="549" t="s">
        <v>252</v>
      </c>
      <c r="C26" s="551" t="s">
        <v>305</v>
      </c>
      <c r="D26" s="552"/>
      <c r="E26" s="551" t="s">
        <v>504</v>
      </c>
      <c r="F26" s="552"/>
      <c r="G26" s="549" t="s">
        <v>505</v>
      </c>
      <c r="M26" s="399"/>
    </row>
    <row r="27" spans="1:13" ht="28.5" customHeight="1">
      <c r="A27" s="550"/>
      <c r="B27" s="550"/>
      <c r="C27" s="379" t="s">
        <v>489</v>
      </c>
      <c r="D27" s="379" t="s">
        <v>506</v>
      </c>
      <c r="E27" s="379" t="s">
        <v>489</v>
      </c>
      <c r="F27" s="379" t="s">
        <v>506</v>
      </c>
      <c r="G27" s="550"/>
      <c r="M27" s="399"/>
    </row>
    <row r="28" spans="1:13" s="335" customFormat="1" ht="38.25">
      <c r="A28" s="383" t="s">
        <v>110</v>
      </c>
      <c r="B28" s="158" t="s">
        <v>513</v>
      </c>
      <c r="C28" s="339"/>
      <c r="D28" s="339"/>
      <c r="E28" s="339"/>
      <c r="F28" s="339"/>
      <c r="G28" s="401"/>
      <c r="H28" s="402"/>
    </row>
    <row r="29" spans="1:13" s="335" customFormat="1" ht="25.5">
      <c r="A29" s="383" t="s">
        <v>112</v>
      </c>
      <c r="B29" s="158" t="s">
        <v>409</v>
      </c>
      <c r="C29" s="400"/>
      <c r="D29" s="400"/>
      <c r="E29" s="400"/>
      <c r="F29" s="400"/>
      <c r="G29" s="401"/>
      <c r="H29" s="402"/>
    </row>
    <row r="30" spans="1:13" s="335" customFormat="1" ht="25.5">
      <c r="A30" s="383" t="s">
        <v>114</v>
      </c>
      <c r="B30" s="158" t="s">
        <v>417</v>
      </c>
      <c r="C30" s="339"/>
      <c r="D30" s="339"/>
      <c r="E30" s="339"/>
      <c r="F30" s="339"/>
      <c r="G30" s="403"/>
      <c r="H30" s="402"/>
    </row>
    <row r="31" spans="1:13" s="335" customFormat="1" ht="15">
      <c r="A31" s="548" t="s">
        <v>499</v>
      </c>
      <c r="B31" s="548"/>
      <c r="C31" s="548"/>
      <c r="D31" s="548"/>
      <c r="E31" s="548"/>
      <c r="F31" s="548"/>
      <c r="G31" s="548"/>
      <c r="H31" s="402"/>
    </row>
    <row r="32" spans="1:13" s="335" customFormat="1" ht="15">
      <c r="A32" s="404"/>
      <c r="B32" s="405"/>
      <c r="C32" s="406"/>
      <c r="D32" s="406"/>
      <c r="E32" s="406"/>
      <c r="F32" s="406"/>
      <c r="G32" s="407"/>
      <c r="H32" s="402"/>
    </row>
    <row r="33" spans="1:13" s="394" customFormat="1" ht="11.25" customHeight="1">
      <c r="A33" s="408"/>
      <c r="B33" s="301"/>
      <c r="C33" s="315"/>
      <c r="D33" s="315"/>
      <c r="E33" s="315"/>
      <c r="F33" s="315"/>
      <c r="G33" s="301"/>
      <c r="I33" s="301"/>
      <c r="J33" s="301"/>
      <c r="K33" s="301"/>
      <c r="L33" s="301"/>
      <c r="M33" s="301"/>
    </row>
    <row r="34" spans="1:13" s="394" customFormat="1" ht="5.25" customHeight="1">
      <c r="A34" s="301"/>
      <c r="B34" s="409"/>
      <c r="C34" s="301"/>
      <c r="D34" s="301"/>
      <c r="E34" s="301"/>
      <c r="F34" s="301"/>
      <c r="G34" s="301"/>
      <c r="I34" s="301"/>
      <c r="J34" s="301"/>
      <c r="K34" s="301"/>
      <c r="L34" s="301"/>
      <c r="M34" s="301"/>
    </row>
    <row r="35" spans="1:13" s="394" customFormat="1" ht="12.75" customHeight="1">
      <c r="A35" s="362" t="s">
        <v>176</v>
      </c>
      <c r="B35" s="362"/>
      <c r="C35" s="387"/>
      <c r="D35" s="387"/>
      <c r="E35" s="387" t="s">
        <v>177</v>
      </c>
      <c r="F35" s="387"/>
      <c r="G35" s="387"/>
      <c r="I35" s="301"/>
      <c r="J35" s="301"/>
      <c r="K35" s="301"/>
      <c r="L35" s="301"/>
      <c r="M35" s="301"/>
    </row>
    <row r="36" spans="1:13" s="394" customFormat="1">
      <c r="A36" s="287" t="s">
        <v>178</v>
      </c>
      <c r="B36" s="287"/>
      <c r="C36" s="388"/>
      <c r="D36" s="388"/>
      <c r="E36" s="388" t="s">
        <v>179</v>
      </c>
      <c r="F36" s="387"/>
      <c r="G36" s="387"/>
      <c r="I36" s="301"/>
      <c r="J36" s="301"/>
      <c r="K36" s="301"/>
      <c r="L36" s="301"/>
      <c r="M36" s="301"/>
    </row>
    <row r="37" spans="1:13" s="394" customFormat="1">
      <c r="A37" s="363"/>
      <c r="B37" s="363"/>
      <c r="C37" s="364"/>
      <c r="D37" s="364"/>
      <c r="E37" s="364"/>
      <c r="F37" s="364"/>
      <c r="G37" s="313"/>
      <c r="I37" s="301"/>
      <c r="J37" s="301"/>
      <c r="K37" s="301"/>
      <c r="L37" s="301"/>
      <c r="M37" s="301"/>
    </row>
    <row r="38" spans="1:13" s="394" customFormat="1">
      <c r="A38" s="363"/>
      <c r="B38" s="363"/>
      <c r="C38" s="364"/>
      <c r="D38" s="364"/>
      <c r="E38" s="364"/>
      <c r="F38" s="364"/>
      <c r="G38" s="313"/>
      <c r="I38" s="301"/>
      <c r="J38" s="301"/>
      <c r="K38" s="301"/>
      <c r="L38" s="301"/>
      <c r="M38" s="301"/>
    </row>
    <row r="39" spans="1:13" s="394" customFormat="1">
      <c r="A39" s="363"/>
      <c r="B39" s="363"/>
      <c r="C39" s="364"/>
      <c r="D39" s="364"/>
      <c r="E39" s="364"/>
      <c r="F39" s="364"/>
      <c r="G39" s="313"/>
      <c r="I39" s="301"/>
      <c r="J39" s="301"/>
      <c r="K39" s="301"/>
      <c r="L39" s="301"/>
      <c r="M39" s="301"/>
    </row>
    <row r="40" spans="1:13" s="394" customFormat="1">
      <c r="A40" s="363"/>
      <c r="B40" s="363"/>
      <c r="C40" s="364"/>
      <c r="D40" s="364"/>
      <c r="E40" s="364"/>
      <c r="F40" s="364"/>
      <c r="G40" s="313"/>
      <c r="I40" s="301"/>
      <c r="J40" s="301"/>
      <c r="K40" s="301"/>
      <c r="L40" s="301"/>
      <c r="M40" s="301"/>
    </row>
    <row r="41" spans="1:13" s="394" customFormat="1" ht="65.25" customHeight="1">
      <c r="A41" s="365"/>
      <c r="B41" s="365"/>
      <c r="C41" s="390"/>
      <c r="D41" s="390"/>
      <c r="E41" s="390"/>
      <c r="F41" s="390"/>
      <c r="G41" s="366"/>
      <c r="I41" s="301"/>
      <c r="J41" s="301"/>
      <c r="K41" s="301"/>
      <c r="L41" s="301"/>
      <c r="M41" s="301"/>
    </row>
    <row r="42" spans="1:13" s="411" customFormat="1">
      <c r="A42" s="289" t="s">
        <v>514</v>
      </c>
      <c r="B42" s="289"/>
      <c r="C42" s="289"/>
      <c r="D42" s="372"/>
      <c r="E42" s="393" t="s">
        <v>500</v>
      </c>
      <c r="F42" s="410"/>
      <c r="G42" s="289"/>
      <c r="I42" s="330"/>
      <c r="J42" s="330"/>
      <c r="K42" s="330"/>
      <c r="L42" s="330"/>
      <c r="M42" s="330"/>
    </row>
    <row r="43" spans="1:13" s="411" customFormat="1">
      <c r="A43" s="293" t="s">
        <v>661</v>
      </c>
      <c r="B43" s="293"/>
      <c r="C43" s="293"/>
      <c r="D43" s="371"/>
      <c r="E43" s="371"/>
      <c r="F43" s="371"/>
      <c r="G43" s="293"/>
      <c r="I43" s="330"/>
      <c r="J43" s="330"/>
      <c r="K43" s="330"/>
      <c r="L43" s="330"/>
      <c r="M43" s="330"/>
    </row>
    <row r="44" spans="1:13" s="411" customFormat="1">
      <c r="A44" s="412" t="s">
        <v>239</v>
      </c>
      <c r="B44" s="412"/>
      <c r="C44" s="412"/>
      <c r="D44" s="412"/>
      <c r="E44" s="293"/>
      <c r="F44" s="293"/>
      <c r="G44" s="293"/>
      <c r="I44" s="330"/>
      <c r="J44" s="330"/>
      <c r="K44" s="330"/>
      <c r="L44" s="330"/>
      <c r="M44" s="330"/>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activeCell="P23" sqref="P23"/>
    </sheetView>
  </sheetViews>
  <sheetFormatPr defaultColWidth="9.140625" defaultRowHeight="12.75"/>
  <cols>
    <col min="1" max="1" width="6.7109375" style="301" customWidth="1"/>
    <col min="2" max="2" width="50" style="301" customWidth="1"/>
    <col min="3" max="3" width="25.85546875" style="361" customWidth="1"/>
    <col min="4" max="7" width="21.7109375" style="361" customWidth="1"/>
    <col min="8" max="8" width="10.7109375" style="301" bestFit="1" customWidth="1"/>
    <col min="9" max="9" width="16" style="301" bestFit="1" customWidth="1"/>
    <col min="10" max="10" width="10.7109375" style="301" bestFit="1" customWidth="1"/>
    <col min="11" max="16384" width="9.140625" style="301"/>
  </cols>
  <sheetData>
    <row r="1" spans="1:7" ht="31.5" customHeight="1">
      <c r="A1" s="553" t="s">
        <v>544</v>
      </c>
      <c r="B1" s="553"/>
      <c r="C1" s="553"/>
      <c r="D1" s="553"/>
      <c r="E1" s="553"/>
      <c r="F1" s="553"/>
      <c r="G1" s="553"/>
    </row>
    <row r="2" spans="1:7" ht="37.15" customHeight="1">
      <c r="A2" s="544" t="s">
        <v>615</v>
      </c>
      <c r="B2" s="544"/>
      <c r="C2" s="544"/>
      <c r="D2" s="544"/>
      <c r="E2" s="544"/>
      <c r="F2" s="544"/>
      <c r="G2" s="544"/>
    </row>
    <row r="3" spans="1:7" ht="35.25" customHeight="1">
      <c r="A3" s="533" t="s">
        <v>501</v>
      </c>
      <c r="B3" s="533"/>
      <c r="C3" s="533"/>
      <c r="D3" s="533"/>
      <c r="E3" s="533"/>
      <c r="F3" s="533"/>
      <c r="G3" s="533"/>
    </row>
    <row r="4" spans="1:7">
      <c r="A4" s="535" t="str">
        <f>'ngay thang'!B10</f>
        <v>Tháng 9 năm 2021/September 2021</v>
      </c>
      <c r="B4" s="535"/>
      <c r="C4" s="535"/>
      <c r="D4" s="535"/>
      <c r="E4" s="535"/>
      <c r="F4" s="535"/>
      <c r="G4" s="535"/>
    </row>
    <row r="5" spans="1:7" ht="5.25" customHeight="1">
      <c r="A5" s="193"/>
      <c r="B5" s="535"/>
      <c r="C5" s="535"/>
      <c r="D5" s="535"/>
      <c r="E5" s="535"/>
      <c r="F5" s="193"/>
    </row>
    <row r="6" spans="1:7" ht="28.5" customHeight="1">
      <c r="A6" s="545" t="s">
        <v>647</v>
      </c>
      <c r="B6" s="545"/>
      <c r="C6" s="547" t="s">
        <v>480</v>
      </c>
      <c r="D6" s="547"/>
      <c r="E6" s="547"/>
      <c r="F6" s="547"/>
      <c r="G6" s="547"/>
    </row>
    <row r="7" spans="1:7" ht="28.5" customHeight="1">
      <c r="A7" s="545" t="s">
        <v>243</v>
      </c>
      <c r="B7" s="545"/>
      <c r="C7" s="554" t="s">
        <v>652</v>
      </c>
      <c r="D7" s="554"/>
      <c r="E7" s="554"/>
      <c r="F7" s="554"/>
      <c r="G7" s="554"/>
    </row>
    <row r="8" spans="1:7" ht="28.5" customHeight="1">
      <c r="A8" s="545" t="s">
        <v>649</v>
      </c>
      <c r="B8" s="545"/>
      <c r="C8" s="547" t="s">
        <v>650</v>
      </c>
      <c r="D8" s="547"/>
      <c r="E8" s="373"/>
      <c r="F8" s="373"/>
      <c r="G8" s="373"/>
    </row>
    <row r="9" spans="1:7" s="376" customFormat="1" ht="24" customHeight="1">
      <c r="A9" s="555" t="s">
        <v>651</v>
      </c>
      <c r="B9" s="545"/>
      <c r="C9" s="547" t="str">
        <f>'BC TS DT nuoc ngoai'!C9:E9</f>
        <v>Ngày 04 tháng 10 năm 2021
04 Oct 2021</v>
      </c>
      <c r="D9" s="547"/>
      <c r="E9" s="374"/>
      <c r="F9" s="374"/>
      <c r="G9" s="375"/>
    </row>
    <row r="10" spans="1:7" ht="11.25" customHeight="1">
      <c r="A10" s="377"/>
      <c r="B10" s="377"/>
      <c r="C10" s="377"/>
      <c r="D10" s="377"/>
      <c r="E10" s="377"/>
      <c r="F10" s="377"/>
      <c r="G10" s="377"/>
    </row>
    <row r="11" spans="1:7" s="376" customFormat="1" ht="18.600000000000001" customHeight="1">
      <c r="A11" s="378" t="s">
        <v>515</v>
      </c>
      <c r="B11" s="378"/>
      <c r="C11" s="378"/>
      <c r="D11" s="378"/>
      <c r="E11" s="378"/>
      <c r="F11" s="378"/>
      <c r="G11" s="307"/>
    </row>
    <row r="12" spans="1:7" ht="60" customHeight="1">
      <c r="A12" s="549" t="s">
        <v>503</v>
      </c>
      <c r="B12" s="549" t="s">
        <v>516</v>
      </c>
      <c r="C12" s="551" t="s">
        <v>305</v>
      </c>
      <c r="D12" s="552"/>
      <c r="E12" s="551" t="s">
        <v>504</v>
      </c>
      <c r="F12" s="552"/>
      <c r="G12" s="556" t="s">
        <v>517</v>
      </c>
    </row>
    <row r="13" spans="1:7" ht="60" customHeight="1">
      <c r="A13" s="550"/>
      <c r="B13" s="550"/>
      <c r="C13" s="379" t="s">
        <v>489</v>
      </c>
      <c r="D13" s="379" t="s">
        <v>506</v>
      </c>
      <c r="E13" s="379" t="s">
        <v>489</v>
      </c>
      <c r="F13" s="379" t="s">
        <v>506</v>
      </c>
      <c r="G13" s="557"/>
    </row>
    <row r="14" spans="1:7" s="382" customFormat="1" ht="51">
      <c r="A14" s="380" t="s">
        <v>46</v>
      </c>
      <c r="B14" s="164" t="s">
        <v>518</v>
      </c>
      <c r="C14" s="381"/>
      <c r="D14" s="381"/>
      <c r="E14" s="381"/>
      <c r="F14" s="381"/>
      <c r="G14" s="381"/>
    </row>
    <row r="15" spans="1:7" s="382" customFormat="1" ht="25.5">
      <c r="A15" s="383">
        <v>1</v>
      </c>
      <c r="B15" s="158" t="s">
        <v>421</v>
      </c>
      <c r="C15" s="384"/>
      <c r="D15" s="384"/>
      <c r="E15" s="384"/>
      <c r="F15" s="384"/>
      <c r="G15" s="384"/>
    </row>
    <row r="16" spans="1:7" s="382" customFormat="1" ht="25.5">
      <c r="A16" s="383">
        <v>2</v>
      </c>
      <c r="B16" s="158" t="s">
        <v>519</v>
      </c>
      <c r="C16" s="384"/>
      <c r="D16" s="384"/>
      <c r="E16" s="384"/>
      <c r="F16" s="384"/>
      <c r="G16" s="384"/>
    </row>
    <row r="17" spans="1:7" s="382" customFormat="1" ht="25.5">
      <c r="A17" s="383">
        <v>3</v>
      </c>
      <c r="B17" s="158" t="s">
        <v>520</v>
      </c>
      <c r="C17" s="384"/>
      <c r="D17" s="384"/>
      <c r="E17" s="384"/>
      <c r="F17" s="384"/>
      <c r="G17" s="381"/>
    </row>
    <row r="18" spans="1:7" s="382" customFormat="1" ht="25.5">
      <c r="A18" s="380" t="s">
        <v>56</v>
      </c>
      <c r="B18" s="164" t="s">
        <v>521</v>
      </c>
      <c r="C18" s="381"/>
      <c r="D18" s="381"/>
      <c r="E18" s="381"/>
      <c r="F18" s="381"/>
      <c r="G18" s="381"/>
    </row>
    <row r="19" spans="1:7" s="382" customFormat="1" ht="25.5">
      <c r="A19" s="383">
        <v>1</v>
      </c>
      <c r="B19" s="158" t="s">
        <v>522</v>
      </c>
      <c r="C19" s="384"/>
      <c r="D19" s="384"/>
      <c r="E19" s="384"/>
      <c r="F19" s="384"/>
      <c r="G19" s="384"/>
    </row>
    <row r="20" spans="1:7" s="382" customFormat="1" ht="25.5">
      <c r="A20" s="383">
        <v>2</v>
      </c>
      <c r="B20" s="158" t="s">
        <v>433</v>
      </c>
      <c r="C20" s="384"/>
      <c r="D20" s="384"/>
      <c r="E20" s="384"/>
      <c r="F20" s="384"/>
      <c r="G20" s="384"/>
    </row>
    <row r="21" spans="1:7" s="382" customFormat="1" ht="51">
      <c r="A21" s="380" t="s">
        <v>133</v>
      </c>
      <c r="B21" s="164" t="s">
        <v>523</v>
      </c>
      <c r="C21" s="381"/>
      <c r="D21" s="381"/>
      <c r="E21" s="381"/>
      <c r="F21" s="381"/>
      <c r="G21" s="381"/>
    </row>
    <row r="22" spans="1:7" s="382" customFormat="1" ht="25.5">
      <c r="A22" s="380" t="s">
        <v>135</v>
      </c>
      <c r="B22" s="164" t="s">
        <v>524</v>
      </c>
      <c r="C22" s="381"/>
      <c r="D22" s="381"/>
      <c r="E22" s="381"/>
      <c r="F22" s="381"/>
      <c r="G22" s="381"/>
    </row>
    <row r="23" spans="1:7" s="382" customFormat="1" ht="25.5">
      <c r="A23" s="383">
        <v>1</v>
      </c>
      <c r="B23" s="158" t="s">
        <v>437</v>
      </c>
      <c r="C23" s="384"/>
      <c r="D23" s="384"/>
      <c r="E23" s="384"/>
      <c r="F23" s="384"/>
      <c r="G23" s="384"/>
    </row>
    <row r="24" spans="1:7" ht="25.5">
      <c r="A24" s="383">
        <v>2</v>
      </c>
      <c r="B24" s="158" t="s">
        <v>438</v>
      </c>
      <c r="C24" s="384"/>
      <c r="D24" s="384"/>
      <c r="E24" s="384"/>
      <c r="F24" s="384"/>
      <c r="G24" s="384"/>
    </row>
    <row r="25" spans="1:7">
      <c r="A25" s="548" t="s">
        <v>499</v>
      </c>
      <c r="B25" s="548"/>
      <c r="C25" s="548"/>
      <c r="D25" s="548"/>
      <c r="E25" s="548"/>
      <c r="F25" s="548"/>
      <c r="G25" s="548"/>
    </row>
    <row r="27" spans="1:7" ht="12.75" customHeight="1">
      <c r="A27" s="385" t="s">
        <v>176</v>
      </c>
      <c r="B27" s="385"/>
      <c r="C27" s="386"/>
      <c r="D27" s="386"/>
      <c r="E27" s="386" t="s">
        <v>177</v>
      </c>
      <c r="F27" s="387"/>
      <c r="G27" s="387"/>
    </row>
    <row r="28" spans="1:7">
      <c r="A28" s="287" t="s">
        <v>178</v>
      </c>
      <c r="B28" s="287"/>
      <c r="C28" s="388"/>
      <c r="D28" s="388"/>
      <c r="E28" s="388" t="s">
        <v>179</v>
      </c>
      <c r="F28" s="388"/>
      <c r="G28" s="388"/>
    </row>
    <row r="29" spans="1:7">
      <c r="A29" s="363"/>
      <c r="B29" s="363"/>
      <c r="C29" s="386"/>
      <c r="D29" s="386"/>
      <c r="E29" s="386"/>
      <c r="F29" s="364"/>
      <c r="G29" s="364"/>
    </row>
    <row r="30" spans="1:7">
      <c r="A30" s="363"/>
      <c r="B30" s="363"/>
      <c r="C30" s="386"/>
      <c r="D30" s="386"/>
      <c r="E30" s="386"/>
      <c r="F30" s="364"/>
      <c r="G30" s="364"/>
    </row>
    <row r="31" spans="1:7">
      <c r="A31" s="363"/>
      <c r="B31" s="363"/>
      <c r="C31" s="386"/>
      <c r="D31" s="386"/>
      <c r="E31" s="386"/>
      <c r="F31" s="364"/>
      <c r="G31" s="364"/>
    </row>
    <row r="32" spans="1:7">
      <c r="A32" s="363"/>
      <c r="B32" s="363"/>
      <c r="C32" s="386"/>
      <c r="D32" s="386"/>
      <c r="E32" s="386"/>
      <c r="F32" s="364"/>
      <c r="G32" s="364"/>
    </row>
    <row r="33" spans="1:7">
      <c r="A33" s="363"/>
      <c r="B33" s="363"/>
      <c r="C33" s="386"/>
      <c r="D33" s="386"/>
      <c r="E33" s="386"/>
      <c r="F33" s="364"/>
      <c r="G33" s="364"/>
    </row>
    <row r="34" spans="1:7">
      <c r="A34" s="363"/>
      <c r="B34" s="363"/>
      <c r="C34" s="386"/>
      <c r="D34" s="386"/>
      <c r="E34" s="386"/>
      <c r="F34" s="364"/>
      <c r="G34" s="364"/>
    </row>
    <row r="35" spans="1:7">
      <c r="A35" s="363"/>
      <c r="B35" s="363"/>
      <c r="C35" s="386"/>
      <c r="D35" s="386"/>
      <c r="E35" s="386"/>
      <c r="F35" s="364"/>
      <c r="G35" s="364"/>
    </row>
    <row r="36" spans="1:7">
      <c r="A36" s="363"/>
      <c r="B36" s="363"/>
      <c r="C36" s="386"/>
      <c r="D36" s="386"/>
      <c r="E36" s="386"/>
      <c r="F36" s="364"/>
      <c r="G36" s="364"/>
    </row>
    <row r="37" spans="1:7">
      <c r="A37" s="363"/>
      <c r="B37" s="363"/>
      <c r="C37" s="386"/>
      <c r="D37" s="386"/>
      <c r="E37" s="386"/>
      <c r="F37" s="364"/>
      <c r="G37" s="364"/>
    </row>
    <row r="38" spans="1:7" ht="32.25" customHeight="1">
      <c r="A38" s="365"/>
      <c r="B38" s="365"/>
      <c r="C38" s="389"/>
      <c r="D38" s="389"/>
      <c r="E38" s="389"/>
      <c r="F38" s="390"/>
      <c r="G38" s="390"/>
    </row>
    <row r="39" spans="1:7" s="330" customFormat="1">
      <c r="A39" s="391" t="s">
        <v>514</v>
      </c>
      <c r="B39" s="289"/>
      <c r="C39" s="391"/>
      <c r="D39" s="372"/>
      <c r="E39" s="369" t="s">
        <v>500</v>
      </c>
      <c r="F39" s="289"/>
      <c r="G39" s="289"/>
    </row>
    <row r="40" spans="1:7">
      <c r="A40" s="107" t="s">
        <v>661</v>
      </c>
      <c r="B40" s="293"/>
      <c r="C40" s="317"/>
      <c r="D40" s="371"/>
      <c r="E40" s="371"/>
      <c r="F40" s="392"/>
      <c r="G40" s="392"/>
    </row>
    <row r="41" spans="1:7">
      <c r="A41" s="313" t="s">
        <v>525</v>
      </c>
      <c r="B41" s="287"/>
      <c r="C41" s="313"/>
      <c r="D41" s="313"/>
      <c r="E41" s="392"/>
      <c r="F41" s="392"/>
      <c r="G41" s="392"/>
    </row>
  </sheetData>
  <mergeCells count="19">
    <mergeCell ref="A25:G25"/>
    <mergeCell ref="A7:B7"/>
    <mergeCell ref="C7:G7"/>
    <mergeCell ref="A8:B8"/>
    <mergeCell ref="C8:D8"/>
    <mergeCell ref="A9:B9"/>
    <mergeCell ref="C9:D9"/>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61"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85" zoomScaleSheetLayoutView="85" workbookViewId="0">
      <selection activeCell="N23" sqref="N23"/>
    </sheetView>
  </sheetViews>
  <sheetFormatPr defaultColWidth="9.140625" defaultRowHeight="12.75"/>
  <cols>
    <col min="1" max="1" width="9.140625" style="301"/>
    <col min="2" max="2" width="27.42578125" style="301" customWidth="1"/>
    <col min="3" max="3" width="12.5703125" style="301" customWidth="1"/>
    <col min="4" max="4" width="12.42578125" style="301" customWidth="1"/>
    <col min="5" max="5" width="14.7109375" style="301" customWidth="1"/>
    <col min="6" max="6" width="18.28515625" style="301" customWidth="1"/>
    <col min="7" max="7" width="24" style="301" customWidth="1"/>
    <col min="8" max="8" width="28.28515625" style="314" customWidth="1"/>
    <col min="9" max="9" width="14.85546875" style="361" bestFit="1" customWidth="1"/>
    <col min="10" max="13" width="21.140625" style="301" customWidth="1"/>
    <col min="14" max="14" width="13.42578125" style="301" bestFit="1" customWidth="1"/>
    <col min="15" max="15" width="8" style="301" bestFit="1" customWidth="1"/>
    <col min="16" max="20" width="9.140625" style="301"/>
    <col min="21" max="21" width="12" style="301" bestFit="1" customWidth="1"/>
    <col min="22" max="22" width="13.42578125" style="301" bestFit="1" customWidth="1"/>
    <col min="23" max="16384" width="9.140625" style="301"/>
  </cols>
  <sheetData>
    <row r="1" spans="1:13" ht="29.25" customHeight="1">
      <c r="A1" s="543" t="s">
        <v>544</v>
      </c>
      <c r="B1" s="543"/>
      <c r="C1" s="543"/>
      <c r="D1" s="543"/>
      <c r="E1" s="543"/>
      <c r="F1" s="543"/>
      <c r="G1" s="543"/>
      <c r="H1" s="543"/>
      <c r="I1" s="299"/>
      <c r="J1" s="300"/>
      <c r="K1" s="300"/>
      <c r="L1" s="300"/>
      <c r="M1" s="300"/>
    </row>
    <row r="2" spans="1:13" ht="43.15" customHeight="1">
      <c r="A2" s="544" t="s">
        <v>615</v>
      </c>
      <c r="B2" s="544"/>
      <c r="C2" s="544"/>
      <c r="D2" s="544"/>
      <c r="E2" s="544"/>
      <c r="F2" s="544"/>
      <c r="G2" s="544"/>
      <c r="H2" s="544"/>
      <c r="I2" s="302"/>
      <c r="J2" s="303"/>
      <c r="K2" s="303"/>
      <c r="L2" s="303"/>
      <c r="M2" s="303"/>
    </row>
    <row r="3" spans="1:13" ht="37.15" customHeight="1">
      <c r="A3" s="533" t="s">
        <v>501</v>
      </c>
      <c r="B3" s="533"/>
      <c r="C3" s="533"/>
      <c r="D3" s="533"/>
      <c r="E3" s="533"/>
      <c r="F3" s="533"/>
      <c r="G3" s="533"/>
      <c r="H3" s="533"/>
      <c r="I3" s="304"/>
      <c r="J3" s="305"/>
      <c r="K3" s="305"/>
      <c r="L3" s="305"/>
      <c r="M3" s="305"/>
    </row>
    <row r="4" spans="1:13" ht="14.25" customHeight="1">
      <c r="A4" s="534" t="str">
        <f>'ngay thang'!B12</f>
        <v>Tại ngày 30 tháng 09 năm 2020/As at 30 Sep 2021</v>
      </c>
      <c r="B4" s="535"/>
      <c r="C4" s="535"/>
      <c r="D4" s="535"/>
      <c r="E4" s="535"/>
      <c r="F4" s="535"/>
      <c r="G4" s="535"/>
      <c r="H4" s="535"/>
      <c r="I4" s="306"/>
      <c r="J4" s="193"/>
      <c r="K4" s="193"/>
      <c r="L4" s="193"/>
      <c r="M4" s="193"/>
    </row>
    <row r="5" spans="1:13" ht="13.5" customHeight="1">
      <c r="A5" s="193"/>
      <c r="B5" s="193"/>
      <c r="C5" s="193"/>
      <c r="D5" s="193"/>
      <c r="E5" s="193"/>
      <c r="F5" s="193"/>
      <c r="G5" s="193"/>
      <c r="H5" s="307"/>
      <c r="I5" s="306"/>
      <c r="J5" s="193"/>
      <c r="K5" s="193"/>
      <c r="L5" s="193"/>
      <c r="M5" s="193"/>
    </row>
    <row r="6" spans="1:13" ht="31.5" customHeight="1">
      <c r="A6" s="545" t="s">
        <v>647</v>
      </c>
      <c r="B6" s="545"/>
      <c r="C6" s="547" t="s">
        <v>480</v>
      </c>
      <c r="D6" s="547"/>
      <c r="E6" s="547"/>
      <c r="F6" s="547"/>
      <c r="G6" s="547"/>
      <c r="H6" s="547"/>
      <c r="I6" s="308"/>
      <c r="J6" s="309"/>
      <c r="K6" s="309"/>
      <c r="L6" s="309"/>
      <c r="M6" s="309"/>
    </row>
    <row r="7" spans="1:13" ht="31.5" customHeight="1">
      <c r="A7" s="545" t="s">
        <v>243</v>
      </c>
      <c r="B7" s="545"/>
      <c r="C7" s="554" t="s">
        <v>648</v>
      </c>
      <c r="D7" s="554"/>
      <c r="E7" s="554"/>
      <c r="F7" s="554"/>
      <c r="G7" s="554"/>
      <c r="H7" s="554"/>
      <c r="I7" s="310"/>
      <c r="J7" s="311"/>
      <c r="K7" s="311"/>
      <c r="L7" s="311"/>
      <c r="M7" s="311"/>
    </row>
    <row r="8" spans="1:13" ht="31.5" customHeight="1">
      <c r="A8" s="545" t="s">
        <v>649</v>
      </c>
      <c r="B8" s="545"/>
      <c r="C8" s="547" t="s">
        <v>650</v>
      </c>
      <c r="D8" s="547"/>
      <c r="E8" s="547"/>
      <c r="F8" s="547"/>
      <c r="G8" s="547"/>
      <c r="H8" s="547"/>
      <c r="I8" s="308"/>
      <c r="J8" s="309"/>
      <c r="K8" s="309"/>
      <c r="L8" s="309"/>
      <c r="M8" s="309"/>
    </row>
    <row r="9" spans="1:13" ht="24.75" customHeight="1">
      <c r="A9" s="555" t="s">
        <v>651</v>
      </c>
      <c r="B9" s="545"/>
      <c r="C9" s="547" t="str">
        <f>'BCKetQuaHoatDong DT nuoc ngoai'!C9:D9</f>
        <v>Ngày 04 tháng 10 năm 2021
04 Oct 2021</v>
      </c>
      <c r="D9" s="547"/>
      <c r="E9" s="547"/>
      <c r="F9" s="547"/>
      <c r="G9" s="547"/>
      <c r="H9" s="547"/>
      <c r="I9" s="312"/>
      <c r="J9" s="312"/>
      <c r="K9" s="312"/>
      <c r="L9" s="312"/>
      <c r="M9" s="312"/>
    </row>
    <row r="10" spans="1:13" ht="9" customHeight="1">
      <c r="A10" s="313"/>
      <c r="B10" s="313"/>
      <c r="C10" s="313"/>
      <c r="D10" s="313"/>
      <c r="E10" s="313"/>
      <c r="F10" s="313"/>
      <c r="G10" s="313"/>
      <c r="I10" s="315"/>
      <c r="J10" s="316"/>
      <c r="K10" s="316"/>
      <c r="L10" s="316"/>
      <c r="M10" s="316"/>
    </row>
    <row r="11" spans="1:13" ht="17.45" customHeight="1">
      <c r="A11" s="317" t="s">
        <v>526</v>
      </c>
      <c r="B11" s="317"/>
      <c r="C11" s="317"/>
      <c r="D11" s="317"/>
      <c r="E11" s="317"/>
      <c r="F11" s="317"/>
      <c r="G11" s="317"/>
      <c r="H11" s="318" t="s">
        <v>527</v>
      </c>
      <c r="I11" s="319"/>
      <c r="J11" s="320"/>
      <c r="K11" s="320"/>
      <c r="L11" s="320"/>
      <c r="M11" s="320"/>
    </row>
    <row r="12" spans="1:13" ht="59.25" customHeight="1">
      <c r="A12" s="549" t="s">
        <v>528</v>
      </c>
      <c r="B12" s="549" t="s">
        <v>529</v>
      </c>
      <c r="C12" s="549" t="s">
        <v>530</v>
      </c>
      <c r="D12" s="560" t="s">
        <v>531</v>
      </c>
      <c r="E12" s="561"/>
      <c r="F12" s="560" t="s">
        <v>532</v>
      </c>
      <c r="G12" s="561"/>
      <c r="H12" s="562" t="s">
        <v>533</v>
      </c>
      <c r="I12" s="321"/>
      <c r="J12" s="322"/>
      <c r="K12" s="322"/>
      <c r="L12" s="322"/>
      <c r="M12" s="322"/>
    </row>
    <row r="13" spans="1:13" ht="30" customHeight="1">
      <c r="A13" s="550"/>
      <c r="B13" s="550"/>
      <c r="C13" s="550"/>
      <c r="D13" s="281" t="s">
        <v>489</v>
      </c>
      <c r="E13" s="282" t="s">
        <v>506</v>
      </c>
      <c r="F13" s="281" t="s">
        <v>489</v>
      </c>
      <c r="G13" s="282" t="s">
        <v>506</v>
      </c>
      <c r="H13" s="563"/>
      <c r="I13" s="321"/>
      <c r="J13" s="322"/>
      <c r="K13" s="322"/>
      <c r="L13" s="322"/>
      <c r="M13" s="322"/>
    </row>
    <row r="14" spans="1:13" ht="39" customHeight="1">
      <c r="A14" s="283" t="s">
        <v>46</v>
      </c>
      <c r="B14" s="284" t="s">
        <v>534</v>
      </c>
      <c r="C14" s="283"/>
      <c r="D14" s="281"/>
      <c r="E14" s="282"/>
      <c r="F14" s="282"/>
      <c r="G14" s="282"/>
      <c r="H14" s="285"/>
      <c r="I14" s="321"/>
      <c r="J14" s="322"/>
      <c r="K14" s="322"/>
      <c r="L14" s="322"/>
      <c r="M14" s="322"/>
    </row>
    <row r="15" spans="1:13" ht="19.5" customHeight="1">
      <c r="A15" s="283">
        <v>1</v>
      </c>
      <c r="B15" s="283"/>
      <c r="C15" s="283"/>
      <c r="D15" s="281"/>
      <c r="E15" s="282"/>
      <c r="F15" s="282"/>
      <c r="G15" s="282"/>
      <c r="H15" s="285"/>
      <c r="I15" s="321"/>
      <c r="J15" s="322"/>
      <c r="K15" s="322"/>
      <c r="L15" s="322"/>
      <c r="M15" s="322"/>
    </row>
    <row r="16" spans="1:13" ht="33" customHeight="1">
      <c r="A16" s="283"/>
      <c r="B16" s="284" t="s">
        <v>452</v>
      </c>
      <c r="C16" s="283"/>
      <c r="D16" s="281"/>
      <c r="E16" s="282"/>
      <c r="F16" s="282"/>
      <c r="G16" s="282"/>
      <c r="H16" s="285"/>
      <c r="I16" s="321"/>
      <c r="J16" s="322"/>
      <c r="K16" s="322"/>
      <c r="L16" s="322"/>
      <c r="M16" s="322"/>
    </row>
    <row r="17" spans="1:14" ht="28.5" customHeight="1">
      <c r="A17" s="283" t="s">
        <v>56</v>
      </c>
      <c r="B17" s="284" t="s">
        <v>535</v>
      </c>
      <c r="C17" s="283"/>
      <c r="D17" s="281"/>
      <c r="E17" s="282"/>
      <c r="F17" s="282"/>
      <c r="G17" s="282"/>
      <c r="H17" s="285"/>
      <c r="I17" s="321"/>
      <c r="J17" s="322"/>
      <c r="K17" s="322"/>
      <c r="L17" s="322"/>
      <c r="M17" s="322"/>
    </row>
    <row r="18" spans="1:14" ht="19.5" customHeight="1">
      <c r="A18" s="283">
        <v>1</v>
      </c>
      <c r="B18" s="284"/>
      <c r="C18" s="283"/>
      <c r="D18" s="281"/>
      <c r="E18" s="282"/>
      <c r="F18" s="282"/>
      <c r="G18" s="282"/>
      <c r="H18" s="285"/>
      <c r="I18" s="321"/>
      <c r="J18" s="322"/>
      <c r="K18" s="322"/>
      <c r="L18" s="322"/>
      <c r="M18" s="322"/>
    </row>
    <row r="19" spans="1:14" ht="34.5" customHeight="1">
      <c r="A19" s="283"/>
      <c r="B19" s="284" t="s">
        <v>452</v>
      </c>
      <c r="C19" s="283"/>
      <c r="D19" s="281"/>
      <c r="E19" s="282"/>
      <c r="F19" s="282"/>
      <c r="G19" s="282"/>
      <c r="H19" s="285"/>
      <c r="I19" s="321"/>
      <c r="J19" s="322"/>
      <c r="K19" s="322"/>
      <c r="L19" s="322"/>
      <c r="M19" s="322"/>
    </row>
    <row r="20" spans="1:14" ht="30" customHeight="1">
      <c r="A20" s="323" t="s">
        <v>133</v>
      </c>
      <c r="B20" s="324" t="s">
        <v>536</v>
      </c>
      <c r="C20" s="325"/>
      <c r="D20" s="324"/>
      <c r="E20" s="326"/>
      <c r="F20" s="327"/>
      <c r="G20" s="327"/>
      <c r="H20" s="328"/>
      <c r="I20" s="286"/>
      <c r="J20" s="286"/>
      <c r="K20" s="329"/>
      <c r="L20" s="329"/>
      <c r="M20" s="329"/>
      <c r="N20" s="330"/>
    </row>
    <row r="21" spans="1:14" ht="30" customHeight="1">
      <c r="A21" s="323">
        <v>1</v>
      </c>
      <c r="B21" s="324"/>
      <c r="C21" s="325"/>
      <c r="D21" s="324"/>
      <c r="E21" s="326"/>
      <c r="F21" s="327"/>
      <c r="G21" s="327"/>
      <c r="H21" s="328"/>
      <c r="I21" s="286"/>
      <c r="J21" s="286"/>
      <c r="K21" s="329"/>
      <c r="L21" s="329"/>
      <c r="M21" s="329"/>
      <c r="N21" s="330"/>
    </row>
    <row r="22" spans="1:14" s="335" customFormat="1" ht="25.5">
      <c r="A22" s="331"/>
      <c r="B22" s="324" t="s">
        <v>452</v>
      </c>
      <c r="C22" s="325"/>
      <c r="D22" s="332"/>
      <c r="E22" s="333"/>
      <c r="F22" s="334"/>
      <c r="G22" s="334"/>
      <c r="H22" s="328"/>
    </row>
    <row r="23" spans="1:14" s="338" customFormat="1" ht="25.5">
      <c r="A23" s="323" t="s">
        <v>261</v>
      </c>
      <c r="B23" s="324" t="s">
        <v>537</v>
      </c>
      <c r="C23" s="325"/>
      <c r="D23" s="332"/>
      <c r="E23" s="333"/>
      <c r="F23" s="336"/>
      <c r="G23" s="336"/>
      <c r="H23" s="337"/>
    </row>
    <row r="24" spans="1:14" s="338" customFormat="1" ht="15">
      <c r="A24" s="323">
        <v>1</v>
      </c>
      <c r="B24" s="324"/>
      <c r="C24" s="325"/>
      <c r="D24" s="332"/>
      <c r="E24" s="333"/>
      <c r="F24" s="336"/>
      <c r="G24" s="336"/>
      <c r="H24" s="337"/>
    </row>
    <row r="25" spans="1:14" s="338" customFormat="1" ht="25.5">
      <c r="A25" s="331"/>
      <c r="B25" s="324" t="s">
        <v>452</v>
      </c>
      <c r="C25" s="339"/>
      <c r="D25" s="339"/>
      <c r="E25" s="340"/>
      <c r="F25" s="340"/>
      <c r="G25" s="340"/>
      <c r="H25" s="337"/>
    </row>
    <row r="26" spans="1:14" s="338" customFormat="1" ht="25.5">
      <c r="A26" s="323" t="s">
        <v>139</v>
      </c>
      <c r="B26" s="324" t="s">
        <v>538</v>
      </c>
      <c r="C26" s="332"/>
      <c r="D26" s="332"/>
      <c r="E26" s="333"/>
      <c r="F26" s="333"/>
      <c r="G26" s="333"/>
      <c r="H26" s="337"/>
    </row>
    <row r="27" spans="1:14" s="338" customFormat="1" ht="15">
      <c r="A27" s="323">
        <v>1</v>
      </c>
      <c r="B27" s="331"/>
      <c r="C27" s="341"/>
      <c r="D27" s="341"/>
      <c r="E27" s="342"/>
      <c r="F27" s="343"/>
      <c r="G27" s="343"/>
      <c r="H27" s="344"/>
    </row>
    <row r="28" spans="1:14" s="347" customFormat="1" ht="25.5">
      <c r="A28" s="331"/>
      <c r="B28" s="324" t="s">
        <v>452</v>
      </c>
      <c r="C28" s="345"/>
      <c r="D28" s="332"/>
      <c r="E28" s="333"/>
      <c r="F28" s="334"/>
      <c r="G28" s="334"/>
      <c r="H28" s="346"/>
    </row>
    <row r="29" spans="1:14" s="335" customFormat="1" ht="25.5">
      <c r="A29" s="323" t="s">
        <v>67</v>
      </c>
      <c r="B29" s="324" t="s">
        <v>539</v>
      </c>
      <c r="C29" s="325"/>
      <c r="D29" s="332"/>
      <c r="E29" s="333"/>
      <c r="F29" s="336"/>
      <c r="G29" s="336"/>
      <c r="H29" s="337"/>
    </row>
    <row r="30" spans="1:14" s="335" customFormat="1" ht="15">
      <c r="A30" s="323">
        <v>1</v>
      </c>
      <c r="B30" s="331"/>
      <c r="C30" s="348"/>
      <c r="D30" s="348"/>
      <c r="E30" s="349"/>
      <c r="F30" s="350"/>
      <c r="G30" s="350"/>
      <c r="H30" s="351"/>
    </row>
    <row r="31" spans="1:14" s="347" customFormat="1" ht="25.5">
      <c r="A31" s="324"/>
      <c r="B31" s="324" t="s">
        <v>452</v>
      </c>
      <c r="C31" s="332"/>
      <c r="D31" s="332"/>
      <c r="E31" s="333"/>
      <c r="F31" s="334"/>
      <c r="G31" s="334"/>
      <c r="H31" s="346"/>
    </row>
    <row r="32" spans="1:14" s="335" customFormat="1" ht="25.5">
      <c r="A32" s="323" t="s">
        <v>142</v>
      </c>
      <c r="B32" s="324" t="s">
        <v>540</v>
      </c>
      <c r="C32" s="345"/>
      <c r="D32" s="332"/>
      <c r="E32" s="333"/>
      <c r="F32" s="340"/>
      <c r="G32" s="340"/>
      <c r="H32" s="346"/>
      <c r="I32" s="352"/>
    </row>
    <row r="33" spans="1:13">
      <c r="A33" s="353"/>
      <c r="B33" s="353"/>
      <c r="C33" s="354"/>
      <c r="D33" s="355"/>
      <c r="E33" s="356"/>
      <c r="F33" s="357"/>
      <c r="G33" s="357"/>
      <c r="H33" s="358"/>
      <c r="I33" s="359"/>
      <c r="J33" s="360"/>
      <c r="K33" s="360"/>
      <c r="L33" s="360"/>
      <c r="M33" s="360"/>
    </row>
    <row r="34" spans="1:13">
      <c r="A34" s="548" t="s">
        <v>499</v>
      </c>
      <c r="B34" s="548"/>
      <c r="C34" s="548"/>
      <c r="D34" s="548"/>
      <c r="E34" s="548"/>
      <c r="F34" s="548"/>
      <c r="G34" s="548"/>
    </row>
    <row r="36" spans="1:13" ht="12.75" customHeight="1">
      <c r="A36" s="362" t="s">
        <v>176</v>
      </c>
      <c r="B36" s="362"/>
      <c r="C36" s="313"/>
      <c r="F36" s="558" t="s">
        <v>177</v>
      </c>
      <c r="G36" s="558"/>
      <c r="H36" s="558"/>
      <c r="I36" s="296"/>
      <c r="J36" s="296"/>
      <c r="K36" s="296"/>
      <c r="L36" s="296"/>
      <c r="M36" s="296"/>
    </row>
    <row r="37" spans="1:13">
      <c r="A37" s="287" t="s">
        <v>178</v>
      </c>
      <c r="B37" s="288"/>
      <c r="C37" s="313"/>
      <c r="F37" s="559" t="s">
        <v>179</v>
      </c>
      <c r="G37" s="559"/>
      <c r="H37" s="559"/>
      <c r="I37" s="296"/>
      <c r="J37" s="296"/>
      <c r="K37" s="296"/>
      <c r="L37" s="296"/>
      <c r="M37" s="296"/>
    </row>
    <row r="38" spans="1:13">
      <c r="A38" s="363"/>
      <c r="B38" s="363"/>
      <c r="C38" s="313"/>
      <c r="D38" s="364"/>
      <c r="E38" s="364"/>
      <c r="F38" s="364"/>
      <c r="G38" s="364"/>
      <c r="I38" s="315"/>
      <c r="J38" s="316"/>
      <c r="K38" s="316"/>
      <c r="L38" s="316"/>
      <c r="M38" s="316"/>
    </row>
    <row r="39" spans="1:13">
      <c r="A39" s="363"/>
      <c r="B39" s="363"/>
      <c r="C39" s="313"/>
      <c r="D39" s="364"/>
      <c r="E39" s="364"/>
      <c r="F39" s="364"/>
      <c r="G39" s="364"/>
      <c r="I39" s="315"/>
      <c r="J39" s="316"/>
      <c r="K39" s="316"/>
      <c r="L39" s="316"/>
      <c r="M39" s="316"/>
    </row>
    <row r="40" spans="1:13">
      <c r="A40" s="363"/>
      <c r="B40" s="363"/>
      <c r="C40" s="313"/>
      <c r="D40" s="364"/>
      <c r="E40" s="364"/>
      <c r="F40" s="364"/>
      <c r="G40" s="364"/>
      <c r="I40" s="315"/>
      <c r="J40" s="316"/>
      <c r="K40" s="316"/>
      <c r="L40" s="316"/>
      <c r="M40" s="316"/>
    </row>
    <row r="41" spans="1:13">
      <c r="A41" s="363"/>
      <c r="B41" s="363"/>
      <c r="C41" s="313"/>
      <c r="D41" s="364"/>
      <c r="E41" s="364"/>
      <c r="F41" s="364"/>
      <c r="G41" s="364"/>
      <c r="I41" s="315"/>
      <c r="J41" s="316"/>
      <c r="K41" s="316"/>
      <c r="L41" s="316"/>
      <c r="M41" s="316"/>
    </row>
    <row r="42" spans="1:13">
      <c r="A42" s="363"/>
      <c r="B42" s="363"/>
      <c r="C42" s="313"/>
      <c r="D42" s="364"/>
      <c r="E42" s="364"/>
      <c r="F42" s="364"/>
      <c r="G42" s="364"/>
      <c r="I42" s="315"/>
      <c r="J42" s="316"/>
      <c r="K42" s="316"/>
      <c r="L42" s="316"/>
      <c r="M42" s="316"/>
    </row>
    <row r="43" spans="1:13">
      <c r="A43" s="363"/>
      <c r="B43" s="363"/>
      <c r="C43" s="313"/>
      <c r="D43" s="364"/>
      <c r="E43" s="364"/>
      <c r="F43" s="364"/>
      <c r="G43" s="364"/>
      <c r="I43" s="315"/>
      <c r="J43" s="316"/>
      <c r="K43" s="316"/>
      <c r="L43" s="316"/>
      <c r="M43" s="316"/>
    </row>
    <row r="44" spans="1:13">
      <c r="A44" s="363"/>
      <c r="B44" s="363"/>
      <c r="C44" s="313"/>
      <c r="D44" s="364"/>
      <c r="E44" s="364"/>
      <c r="F44" s="364"/>
      <c r="G44" s="364"/>
      <c r="I44" s="315"/>
      <c r="J44" s="316"/>
      <c r="K44" s="316"/>
      <c r="L44" s="316"/>
      <c r="M44" s="316"/>
    </row>
    <row r="45" spans="1:13">
      <c r="A45" s="363"/>
      <c r="B45" s="363"/>
      <c r="C45" s="313"/>
      <c r="D45" s="364"/>
      <c r="E45" s="364"/>
      <c r="F45" s="364"/>
      <c r="G45" s="364"/>
      <c r="I45" s="315"/>
      <c r="J45" s="316"/>
      <c r="K45" s="316"/>
      <c r="L45" s="316"/>
      <c r="M45" s="316"/>
    </row>
    <row r="46" spans="1:13">
      <c r="A46" s="363"/>
      <c r="B46" s="363"/>
      <c r="C46" s="313"/>
      <c r="D46" s="364"/>
      <c r="E46" s="364"/>
      <c r="F46" s="364"/>
      <c r="G46" s="364"/>
      <c r="I46" s="315"/>
      <c r="J46" s="316"/>
      <c r="K46" s="316"/>
      <c r="L46" s="316"/>
      <c r="M46" s="316"/>
    </row>
    <row r="47" spans="1:13">
      <c r="A47" s="363"/>
      <c r="B47" s="363"/>
      <c r="C47" s="313"/>
      <c r="D47" s="364"/>
      <c r="E47" s="364"/>
      <c r="F47" s="364"/>
      <c r="G47" s="364"/>
      <c r="I47" s="315"/>
      <c r="J47" s="316"/>
      <c r="K47" s="316"/>
      <c r="L47" s="316"/>
      <c r="M47" s="316"/>
    </row>
    <row r="48" spans="1:13">
      <c r="A48" s="365"/>
      <c r="B48" s="365"/>
      <c r="C48" s="366"/>
      <c r="D48" s="364"/>
      <c r="E48" s="364"/>
      <c r="F48" s="364"/>
      <c r="G48" s="364"/>
      <c r="H48" s="367"/>
      <c r="I48" s="315"/>
      <c r="J48" s="316"/>
      <c r="K48" s="316"/>
      <c r="L48" s="316"/>
      <c r="M48" s="316"/>
    </row>
    <row r="49" spans="1:13">
      <c r="A49" s="289" t="s">
        <v>514</v>
      </c>
      <c r="B49" s="289"/>
      <c r="C49" s="368"/>
      <c r="D49" s="290"/>
      <c r="E49" s="291"/>
      <c r="F49" s="369" t="s">
        <v>541</v>
      </c>
      <c r="G49" s="370"/>
      <c r="H49" s="290"/>
      <c r="I49" s="292"/>
      <c r="J49" s="291"/>
      <c r="K49" s="291"/>
      <c r="L49" s="291"/>
      <c r="M49" s="291"/>
    </row>
    <row r="50" spans="1:13">
      <c r="A50" s="293" t="s">
        <v>661</v>
      </c>
      <c r="B50" s="293"/>
      <c r="C50" s="366"/>
      <c r="D50" s="294"/>
      <c r="E50" s="295"/>
      <c r="F50" s="371"/>
      <c r="G50" s="371"/>
      <c r="H50" s="295"/>
      <c r="I50" s="296"/>
      <c r="J50" s="295"/>
      <c r="K50" s="295"/>
      <c r="L50" s="295"/>
      <c r="M50" s="295"/>
    </row>
    <row r="51" spans="1:13">
      <c r="A51" s="287" t="s">
        <v>239</v>
      </c>
      <c r="B51" s="287"/>
      <c r="C51" s="313"/>
      <c r="D51" s="297"/>
      <c r="E51" s="297"/>
      <c r="F51" s="298"/>
      <c r="G51" s="298"/>
      <c r="H51" s="295"/>
      <c r="I51" s="296"/>
      <c r="J51" s="295"/>
      <c r="K51" s="295"/>
      <c r="L51" s="295"/>
      <c r="M51" s="295"/>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topLeftCell="A15" zoomScale="115" zoomScaleNormal="115" workbookViewId="0">
      <selection activeCell="C16" sqref="C16"/>
    </sheetView>
  </sheetViews>
  <sheetFormatPr defaultColWidth="9.140625" defaultRowHeight="15"/>
  <cols>
    <col min="1" max="1" width="7.85546875" style="131" customWidth="1"/>
    <col min="2" max="2" width="15.7109375" style="131" customWidth="1"/>
    <col min="3" max="3" width="33.85546875" style="131" customWidth="1"/>
    <col min="4" max="4" width="32" style="131" customWidth="1"/>
    <col min="5" max="16384" width="9.140625" style="131"/>
  </cols>
  <sheetData>
    <row r="2" spans="1:12" ht="18.75">
      <c r="B2" s="130" t="s">
        <v>599</v>
      </c>
    </row>
    <row r="3" spans="1:12" ht="19.5">
      <c r="B3" s="132" t="s">
        <v>580</v>
      </c>
    </row>
    <row r="4" spans="1:12" ht="18.75">
      <c r="B4" s="133"/>
      <c r="C4" s="134" t="s">
        <v>581</v>
      </c>
      <c r="D4" s="135" t="s">
        <v>582</v>
      </c>
    </row>
    <row r="5" spans="1:12" ht="18.75">
      <c r="B5" s="133"/>
      <c r="C5" s="136" t="s">
        <v>583</v>
      </c>
      <c r="D5" s="137" t="s">
        <v>584</v>
      </c>
    </row>
    <row r="6" spans="1:12" ht="18.75">
      <c r="B6" s="133"/>
      <c r="C6" s="134" t="s">
        <v>585</v>
      </c>
      <c r="D6" s="135">
        <v>9</v>
      </c>
      <c r="J6" s="138" t="s">
        <v>582</v>
      </c>
      <c r="K6" s="138"/>
    </row>
    <row r="7" spans="1:12" ht="18.75">
      <c r="B7" s="133"/>
      <c r="C7" s="136" t="s">
        <v>586</v>
      </c>
      <c r="D7" s="139"/>
      <c r="J7" s="138"/>
      <c r="K7" s="138"/>
    </row>
    <row r="8" spans="1:12" ht="18.75">
      <c r="B8" s="133"/>
      <c r="C8" s="134" t="s">
        <v>587</v>
      </c>
      <c r="D8" s="135">
        <v>2021</v>
      </c>
      <c r="J8" s="138" t="s">
        <v>588</v>
      </c>
      <c r="K8" s="138"/>
    </row>
    <row r="9" spans="1:12" ht="18.75">
      <c r="B9" s="133"/>
      <c r="C9" s="140" t="s">
        <v>589</v>
      </c>
      <c r="D9" s="141">
        <v>2021</v>
      </c>
      <c r="J9" s="138" t="s">
        <v>590</v>
      </c>
      <c r="K9" s="138"/>
    </row>
    <row r="10" spans="1:12" ht="18.75">
      <c r="B10" s="133"/>
      <c r="C10" s="140"/>
      <c r="D10" s="141"/>
      <c r="J10" s="138"/>
      <c r="K10" s="138"/>
    </row>
    <row r="11" spans="1:12" ht="34.5" customHeight="1">
      <c r="A11" s="492" t="s">
        <v>246</v>
      </c>
      <c r="B11" s="492"/>
      <c r="C11" s="492" t="s">
        <v>311</v>
      </c>
      <c r="D11" s="492"/>
      <c r="E11" s="492"/>
      <c r="F11" s="492"/>
      <c r="J11" s="138"/>
      <c r="K11" s="138"/>
    </row>
    <row r="12" spans="1:12" ht="26.25" customHeight="1">
      <c r="A12" s="492" t="s">
        <v>244</v>
      </c>
      <c r="B12" s="492"/>
      <c r="C12" s="492" t="s">
        <v>480</v>
      </c>
      <c r="D12" s="492"/>
      <c r="E12" s="492"/>
      <c r="F12" s="492"/>
      <c r="J12" s="138"/>
      <c r="K12" s="138"/>
    </row>
    <row r="13" spans="1:12" ht="48" customHeight="1">
      <c r="A13" s="490" t="s">
        <v>243</v>
      </c>
      <c r="B13" s="490"/>
      <c r="C13" s="490" t="s">
        <v>245</v>
      </c>
      <c r="D13" s="490"/>
      <c r="E13" s="490"/>
      <c r="F13" s="490"/>
      <c r="J13" s="138">
        <v>1</v>
      </c>
      <c r="K13" s="138" t="s">
        <v>46</v>
      </c>
    </row>
    <row r="14" spans="1:12" ht="34.5" customHeight="1">
      <c r="A14" s="490" t="s">
        <v>247</v>
      </c>
      <c r="B14" s="490"/>
      <c r="C14" s="491">
        <v>44473</v>
      </c>
      <c r="D14" s="491"/>
      <c r="E14" s="491"/>
      <c r="F14" s="491"/>
      <c r="J14" s="138"/>
      <c r="K14" s="138"/>
    </row>
    <row r="15" spans="1:12">
      <c r="B15" s="142"/>
      <c r="J15" s="138">
        <v>4</v>
      </c>
      <c r="K15" s="138" t="s">
        <v>135</v>
      </c>
    </row>
    <row r="16" spans="1:12">
      <c r="D16" s="142" t="s">
        <v>600</v>
      </c>
      <c r="J16" s="138">
        <v>5</v>
      </c>
      <c r="K16" s="143"/>
      <c r="L16" s="144"/>
    </row>
    <row r="17" spans="2:12">
      <c r="D17" s="142" t="s">
        <v>601</v>
      </c>
      <c r="J17" s="138"/>
      <c r="K17" s="143"/>
      <c r="L17" s="144"/>
    </row>
    <row r="18" spans="2:12">
      <c r="B18" s="145" t="s">
        <v>591</v>
      </c>
      <c r="C18" s="145" t="s">
        <v>592</v>
      </c>
      <c r="D18" s="145" t="s">
        <v>593</v>
      </c>
      <c r="J18" s="138">
        <v>6</v>
      </c>
      <c r="K18" s="143"/>
      <c r="L18" s="144"/>
    </row>
    <row r="19" spans="2:12" ht="30">
      <c r="B19" s="146">
        <v>1</v>
      </c>
      <c r="C19" s="149" t="s">
        <v>608</v>
      </c>
      <c r="D19" s="154" t="s">
        <v>607</v>
      </c>
      <c r="J19" s="138"/>
      <c r="K19" s="143"/>
      <c r="L19" s="144"/>
    </row>
    <row r="20" spans="2:12" ht="30">
      <c r="B20" s="146">
        <v>2</v>
      </c>
      <c r="C20" s="149" t="s">
        <v>609</v>
      </c>
      <c r="D20" s="154" t="s">
        <v>610</v>
      </c>
      <c r="J20" s="138"/>
      <c r="K20" s="143"/>
      <c r="L20" s="144"/>
    </row>
    <row r="21" spans="2:12" ht="54.75" customHeight="1">
      <c r="B21" s="146" t="s">
        <v>78</v>
      </c>
      <c r="C21" s="149" t="s">
        <v>613</v>
      </c>
      <c r="D21" s="154"/>
      <c r="J21" s="138"/>
      <c r="K21" s="143"/>
      <c r="L21" s="144"/>
    </row>
    <row r="22" spans="2:12" ht="30">
      <c r="B22" s="146">
        <v>3</v>
      </c>
      <c r="C22" s="147" t="s">
        <v>594</v>
      </c>
      <c r="D22" s="148" t="s">
        <v>603</v>
      </c>
      <c r="J22" s="138">
        <v>7</v>
      </c>
      <c r="K22" s="143"/>
      <c r="L22" s="144"/>
    </row>
    <row r="23" spans="2:12" ht="30">
      <c r="B23" s="146">
        <v>4</v>
      </c>
      <c r="C23" s="147" t="s">
        <v>595</v>
      </c>
      <c r="D23" s="148" t="s">
        <v>602</v>
      </c>
      <c r="J23" s="138">
        <v>8</v>
      </c>
      <c r="K23" s="143"/>
      <c r="L23" s="144"/>
    </row>
    <row r="24" spans="2:12" ht="30">
      <c r="B24" s="146">
        <v>5</v>
      </c>
      <c r="C24" s="147" t="s">
        <v>596</v>
      </c>
      <c r="D24" s="148" t="s">
        <v>604</v>
      </c>
      <c r="J24" s="138">
        <v>9</v>
      </c>
      <c r="K24" s="143"/>
      <c r="L24" s="144"/>
    </row>
    <row r="25" spans="2:12" ht="75">
      <c r="B25" s="146">
        <v>6</v>
      </c>
      <c r="C25" s="147" t="s">
        <v>597</v>
      </c>
      <c r="D25" s="148" t="s">
        <v>605</v>
      </c>
      <c r="J25" s="138">
        <v>10</v>
      </c>
      <c r="K25" s="143"/>
      <c r="L25" s="144"/>
    </row>
    <row r="26" spans="2:12" ht="30">
      <c r="B26" s="146">
        <v>7</v>
      </c>
      <c r="C26" s="147" t="s">
        <v>598</v>
      </c>
      <c r="D26" s="148" t="s">
        <v>606</v>
      </c>
      <c r="J26" s="138">
        <v>11</v>
      </c>
      <c r="K26" s="143"/>
      <c r="L26" s="144"/>
    </row>
    <row r="27" spans="2:12" ht="75">
      <c r="B27" s="146">
        <v>8</v>
      </c>
      <c r="C27" s="147" t="s">
        <v>597</v>
      </c>
      <c r="D27" s="148" t="s">
        <v>605</v>
      </c>
    </row>
    <row r="28" spans="2:12" ht="87" customHeight="1">
      <c r="B28" s="146" t="s">
        <v>86</v>
      </c>
      <c r="C28" s="149" t="s">
        <v>611</v>
      </c>
      <c r="D28" s="155" t="s">
        <v>612</v>
      </c>
    </row>
    <row r="31" spans="2:12" ht="28.5" customHeight="1">
      <c r="B31" s="150"/>
      <c r="D31" s="150"/>
    </row>
    <row r="32" spans="2:12">
      <c r="B32" s="151"/>
      <c r="D32" s="151"/>
    </row>
    <row r="33" spans="2:4">
      <c r="B33" s="152"/>
      <c r="D33" s="152"/>
    </row>
    <row r="34" spans="2:4">
      <c r="B34" s="152"/>
      <c r="D34" s="152"/>
    </row>
    <row r="35" spans="2:4">
      <c r="B35" s="153"/>
      <c r="D35" s="142"/>
    </row>
    <row r="36" spans="2:4">
      <c r="B36" s="153"/>
      <c r="D36" s="153"/>
    </row>
  </sheetData>
  <mergeCells count="8">
    <mergeCell ref="A14:B14"/>
    <mergeCell ref="C14:F14"/>
    <mergeCell ref="A11:B11"/>
    <mergeCell ref="C11:F11"/>
    <mergeCell ref="A12:B12"/>
    <mergeCell ref="C12:F12"/>
    <mergeCell ref="A13:B13"/>
    <mergeCell ref="C13:F13"/>
  </mergeCells>
  <dataValidations count="2">
    <dataValidation type="list" allowBlank="1" showInputMessage="1" showErrorMessage="1" sqref="D6">
      <formula1>IF(D4=J6,$J$13:$J$26,IF(D4=J8,$K$13:$K$15,$K$16))</formula1>
    </dataValidation>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tabSelected="1" view="pageBreakPreview" zoomScale="85" zoomScaleNormal="85" zoomScaleSheetLayoutView="85" workbookViewId="0">
      <selection activeCell="H10" sqref="H10"/>
    </sheetView>
  </sheetViews>
  <sheetFormatPr defaultRowHeight="12.75"/>
  <cols>
    <col min="1" max="1" width="49.28515625" style="38" customWidth="1"/>
    <col min="2" max="2" width="14.28515625" style="38" customWidth="1"/>
    <col min="3" max="3" width="9.140625" style="38"/>
    <col min="4" max="4" width="21.5703125" style="39" customWidth="1"/>
    <col min="5" max="5" width="22.140625" style="39" customWidth="1"/>
    <col min="6" max="6" width="20.42578125" style="39" customWidth="1"/>
    <col min="7" max="7" width="18.42578125" style="39" customWidth="1"/>
    <col min="8" max="8" width="12.85546875" style="38" customWidth="1"/>
    <col min="9" max="9" width="14.7109375" style="38" customWidth="1"/>
    <col min="10" max="11" width="12.85546875" style="38" customWidth="1"/>
    <col min="12" max="12" width="17.5703125" style="100" customWidth="1"/>
    <col min="13" max="13" width="17.5703125" style="100" bestFit="1" customWidth="1"/>
    <col min="14" max="14" width="21.140625" style="38" customWidth="1"/>
    <col min="15" max="15" width="13.42578125" style="38" bestFit="1" customWidth="1"/>
    <col min="16" max="16384" width="9.140625" style="38"/>
  </cols>
  <sheetData>
    <row r="1" spans="1:18" ht="23.25" customHeight="1">
      <c r="A1" s="493" t="s">
        <v>235</v>
      </c>
      <c r="B1" s="493"/>
      <c r="C1" s="493"/>
      <c r="D1" s="493"/>
      <c r="E1" s="493"/>
      <c r="F1" s="493"/>
      <c r="G1" s="493"/>
    </row>
    <row r="2" spans="1:18" ht="27.75" customHeight="1">
      <c r="A2" s="494" t="s">
        <v>171</v>
      </c>
      <c r="B2" s="494"/>
      <c r="C2" s="494"/>
      <c r="D2" s="494"/>
      <c r="E2" s="494"/>
      <c r="F2" s="494"/>
      <c r="G2" s="494"/>
    </row>
    <row r="3" spans="1:18">
      <c r="A3" s="495" t="s">
        <v>172</v>
      </c>
      <c r="B3" s="495"/>
      <c r="C3" s="495"/>
      <c r="D3" s="495"/>
      <c r="E3" s="495"/>
      <c r="F3" s="495"/>
      <c r="G3" s="495"/>
    </row>
    <row r="4" spans="1:18" ht="18.75" customHeight="1">
      <c r="A4" s="495"/>
      <c r="B4" s="495"/>
      <c r="C4" s="495"/>
      <c r="D4" s="495"/>
      <c r="E4" s="495"/>
      <c r="F4" s="495"/>
      <c r="G4" s="495"/>
    </row>
    <row r="5" spans="1:18" s="1" customFormat="1">
      <c r="A5" s="496" t="s">
        <v>655</v>
      </c>
      <c r="B5" s="496"/>
      <c r="C5" s="496"/>
      <c r="D5" s="496"/>
      <c r="E5" s="496"/>
      <c r="F5" s="496"/>
      <c r="G5" s="496"/>
      <c r="L5" s="219"/>
      <c r="M5" s="219"/>
    </row>
    <row r="6" spans="1:18">
      <c r="A6" s="94"/>
      <c r="B6" s="94"/>
      <c r="C6" s="94"/>
      <c r="D6" s="94"/>
      <c r="E6" s="94"/>
      <c r="F6" s="94"/>
    </row>
    <row r="7" spans="1:18" ht="30" customHeight="1">
      <c r="A7" s="441" t="s">
        <v>244</v>
      </c>
      <c r="B7" s="492" t="s">
        <v>480</v>
      </c>
      <c r="C7" s="492"/>
      <c r="D7" s="492"/>
      <c r="E7" s="492"/>
      <c r="F7" s="36"/>
      <c r="G7" s="36"/>
    </row>
    <row r="8" spans="1:18" ht="30" customHeight="1">
      <c r="A8" s="440" t="s">
        <v>243</v>
      </c>
      <c r="B8" s="490" t="s">
        <v>245</v>
      </c>
      <c r="C8" s="490"/>
      <c r="D8" s="490"/>
      <c r="E8" s="490"/>
      <c r="F8" s="37"/>
      <c r="G8" s="37"/>
    </row>
    <row r="9" spans="1:18" ht="30" customHeight="1">
      <c r="A9" s="441" t="s">
        <v>246</v>
      </c>
      <c r="B9" s="492" t="s">
        <v>311</v>
      </c>
      <c r="C9" s="492"/>
      <c r="D9" s="492"/>
      <c r="E9" s="492"/>
      <c r="F9" s="36"/>
      <c r="G9" s="36"/>
    </row>
    <row r="10" spans="1:18" ht="30" customHeight="1">
      <c r="A10" s="440" t="s">
        <v>247</v>
      </c>
      <c r="B10" s="490" t="s">
        <v>671</v>
      </c>
      <c r="C10" s="490"/>
      <c r="D10" s="490"/>
      <c r="E10" s="490"/>
      <c r="F10" s="37"/>
      <c r="G10" s="37"/>
    </row>
    <row r="12" spans="1:18" ht="33.75" customHeight="1">
      <c r="A12" s="499" t="s">
        <v>173</v>
      </c>
      <c r="B12" s="499" t="s">
        <v>174</v>
      </c>
      <c r="C12" s="499" t="s">
        <v>175</v>
      </c>
      <c r="D12" s="497" t="s">
        <v>543</v>
      </c>
      <c r="E12" s="498"/>
      <c r="F12" s="497" t="s">
        <v>478</v>
      </c>
      <c r="G12" s="498"/>
    </row>
    <row r="13" spans="1:18" ht="53.25" customHeight="1">
      <c r="A13" s="500"/>
      <c r="B13" s="500"/>
      <c r="C13" s="500"/>
      <c r="D13" s="14" t="s">
        <v>307</v>
      </c>
      <c r="E13" s="14" t="s">
        <v>308</v>
      </c>
      <c r="F13" s="14" t="s">
        <v>309</v>
      </c>
      <c r="G13" s="442" t="s">
        <v>310</v>
      </c>
      <c r="K13" s="58"/>
      <c r="L13" s="58"/>
      <c r="M13" s="58"/>
      <c r="N13" s="58"/>
      <c r="O13" s="58"/>
      <c r="P13" s="58"/>
      <c r="Q13" s="58"/>
      <c r="R13" s="58"/>
    </row>
    <row r="14" spans="1:18" ht="25.5">
      <c r="A14" s="15" t="s">
        <v>312</v>
      </c>
      <c r="B14" s="13" t="s">
        <v>16</v>
      </c>
      <c r="C14" s="13"/>
      <c r="D14" s="110">
        <v>169744395</v>
      </c>
      <c r="E14" s="110">
        <v>4054574431</v>
      </c>
      <c r="F14" s="110">
        <v>852913334</v>
      </c>
      <c r="G14" s="111">
        <v>3421469326</v>
      </c>
      <c r="H14" s="58"/>
      <c r="I14" s="58"/>
      <c r="J14" s="58"/>
      <c r="N14" s="100"/>
      <c r="O14" s="100"/>
      <c r="P14" s="100"/>
    </row>
    <row r="15" spans="1:18" ht="25.5">
      <c r="A15" s="16" t="s">
        <v>313</v>
      </c>
      <c r="B15" s="13" t="s">
        <v>17</v>
      </c>
      <c r="C15" s="13"/>
      <c r="D15" s="112">
        <v>505147836</v>
      </c>
      <c r="E15" s="112">
        <v>3475036748</v>
      </c>
      <c r="F15" s="112">
        <v>660371513</v>
      </c>
      <c r="G15" s="113">
        <v>2334502098</v>
      </c>
      <c r="H15" s="58"/>
      <c r="I15" s="58"/>
      <c r="J15" s="58"/>
      <c r="N15" s="100"/>
      <c r="O15" s="100"/>
      <c r="P15" s="100"/>
    </row>
    <row r="16" spans="1:18" ht="25.5">
      <c r="A16" s="16" t="s">
        <v>314</v>
      </c>
      <c r="B16" s="13" t="s">
        <v>18</v>
      </c>
      <c r="C16" s="13"/>
      <c r="D16" s="112">
        <v>74563769</v>
      </c>
      <c r="E16" s="112">
        <v>834287500</v>
      </c>
      <c r="F16" s="112">
        <v>193172236</v>
      </c>
      <c r="G16" s="113">
        <v>968874292</v>
      </c>
      <c r="H16" s="58"/>
      <c r="I16" s="58"/>
      <c r="J16" s="58"/>
      <c r="N16" s="100"/>
      <c r="O16" s="100"/>
      <c r="P16" s="100"/>
    </row>
    <row r="17" spans="1:18" ht="25.5">
      <c r="A17" s="16" t="s">
        <v>315</v>
      </c>
      <c r="B17" s="13" t="s">
        <v>27</v>
      </c>
      <c r="C17" s="13"/>
      <c r="D17" s="112">
        <v>2165</v>
      </c>
      <c r="E17" s="112">
        <v>-65748059</v>
      </c>
      <c r="F17" s="112">
        <v>-11340068</v>
      </c>
      <c r="G17" s="113">
        <v>60160773</v>
      </c>
      <c r="H17" s="58"/>
      <c r="I17" s="58"/>
      <c r="J17" s="58"/>
      <c r="N17" s="100"/>
      <c r="O17" s="100"/>
      <c r="P17" s="100"/>
    </row>
    <row r="18" spans="1:18" ht="43.5" customHeight="1">
      <c r="A18" s="16" t="s">
        <v>316</v>
      </c>
      <c r="B18" s="13" t="s">
        <v>28</v>
      </c>
      <c r="C18" s="13"/>
      <c r="D18" s="112">
        <v>-409969375</v>
      </c>
      <c r="E18" s="112">
        <v>-189001758</v>
      </c>
      <c r="F18" s="112">
        <v>10709653</v>
      </c>
      <c r="G18" s="113">
        <v>57932163</v>
      </c>
      <c r="H18" s="58"/>
      <c r="I18" s="58"/>
      <c r="J18" s="58"/>
      <c r="N18" s="100"/>
      <c r="O18" s="100"/>
      <c r="P18" s="100"/>
    </row>
    <row r="19" spans="1:18" ht="25.5">
      <c r="A19" s="16" t="s">
        <v>317</v>
      </c>
      <c r="B19" s="13" t="s">
        <v>29</v>
      </c>
      <c r="C19" s="13"/>
      <c r="D19" s="112"/>
      <c r="E19" s="112"/>
      <c r="F19" s="112"/>
      <c r="G19" s="113"/>
      <c r="H19" s="58"/>
      <c r="I19" s="58"/>
      <c r="J19" s="58"/>
      <c r="N19" s="100"/>
      <c r="O19" s="100"/>
      <c r="P19" s="100"/>
    </row>
    <row r="20" spans="1:18" ht="40.5" customHeight="1">
      <c r="A20" s="16" t="s">
        <v>318</v>
      </c>
      <c r="B20" s="13" t="s">
        <v>30</v>
      </c>
      <c r="C20" s="13"/>
      <c r="D20" s="112"/>
      <c r="E20" s="112"/>
      <c r="F20" s="112"/>
      <c r="G20" s="113"/>
      <c r="H20" s="58"/>
      <c r="I20" s="58"/>
      <c r="J20" s="58"/>
      <c r="N20" s="100"/>
      <c r="O20" s="100"/>
      <c r="P20" s="100"/>
    </row>
    <row r="21" spans="1:18" ht="25.5">
      <c r="A21" s="16" t="s">
        <v>319</v>
      </c>
      <c r="B21" s="13" t="s">
        <v>31</v>
      </c>
      <c r="C21" s="13"/>
      <c r="D21" s="112"/>
      <c r="E21" s="112"/>
      <c r="F21" s="112"/>
      <c r="G21" s="113"/>
      <c r="H21" s="58"/>
      <c r="I21" s="58"/>
      <c r="J21" s="58"/>
      <c r="N21" s="100"/>
      <c r="O21" s="100"/>
      <c r="P21" s="100"/>
    </row>
    <row r="22" spans="1:18" ht="63.75">
      <c r="A22" s="16" t="s">
        <v>320</v>
      </c>
      <c r="B22" s="13" t="s">
        <v>32</v>
      </c>
      <c r="C22" s="13"/>
      <c r="D22" s="112"/>
      <c r="E22" s="112"/>
      <c r="F22" s="112"/>
      <c r="G22" s="113"/>
      <c r="H22" s="58"/>
      <c r="I22" s="58"/>
      <c r="J22" s="58"/>
      <c r="N22" s="100"/>
      <c r="O22" s="100"/>
      <c r="P22" s="100"/>
    </row>
    <row r="23" spans="1:18" ht="25.5">
      <c r="A23" s="15" t="s">
        <v>321</v>
      </c>
      <c r="B23" s="13" t="s">
        <v>26</v>
      </c>
      <c r="C23" s="13"/>
      <c r="D23" s="110">
        <v>200000</v>
      </c>
      <c r="E23" s="110">
        <v>14548995</v>
      </c>
      <c r="F23" s="110">
        <v>27216560</v>
      </c>
      <c r="G23" s="111">
        <v>60059302</v>
      </c>
      <c r="H23" s="58"/>
      <c r="I23" s="58"/>
      <c r="J23" s="58"/>
      <c r="N23" s="100"/>
      <c r="O23" s="100"/>
      <c r="P23" s="100"/>
    </row>
    <row r="24" spans="1:18" ht="25.5">
      <c r="A24" s="16" t="s">
        <v>322</v>
      </c>
      <c r="B24" s="13" t="s">
        <v>25</v>
      </c>
      <c r="C24" s="13"/>
      <c r="D24" s="114">
        <v>200000</v>
      </c>
      <c r="E24" s="114">
        <v>14548995</v>
      </c>
      <c r="F24" s="114">
        <v>27216560</v>
      </c>
      <c r="G24" s="115">
        <v>60059302</v>
      </c>
      <c r="H24" s="58"/>
      <c r="I24" s="58"/>
      <c r="J24" s="58"/>
      <c r="N24" s="100"/>
      <c r="O24" s="100"/>
      <c r="P24" s="100"/>
    </row>
    <row r="25" spans="1:18" ht="51">
      <c r="A25" s="16" t="s">
        <v>323</v>
      </c>
      <c r="B25" s="13" t="s">
        <v>24</v>
      </c>
      <c r="C25" s="13"/>
      <c r="D25" s="112"/>
      <c r="E25" s="112"/>
      <c r="F25" s="112"/>
      <c r="G25" s="113"/>
      <c r="H25" s="58"/>
      <c r="I25" s="58"/>
      <c r="J25" s="58"/>
      <c r="N25" s="100"/>
      <c r="O25" s="100"/>
      <c r="P25" s="100"/>
    </row>
    <row r="26" spans="1:18" ht="25.5" customHeight="1">
      <c r="A26" s="16" t="s">
        <v>324</v>
      </c>
      <c r="B26" s="13" t="s">
        <v>23</v>
      </c>
      <c r="C26" s="13"/>
      <c r="D26" s="112"/>
      <c r="E26" s="112"/>
      <c r="F26" s="112"/>
      <c r="G26" s="113"/>
      <c r="H26" s="58"/>
      <c r="I26" s="58"/>
      <c r="J26" s="58"/>
      <c r="N26" s="100"/>
      <c r="O26" s="100"/>
      <c r="P26" s="100"/>
    </row>
    <row r="27" spans="1:18" ht="51">
      <c r="A27" s="16" t="s">
        <v>325</v>
      </c>
      <c r="B27" s="13" t="s">
        <v>22</v>
      </c>
      <c r="C27" s="13"/>
      <c r="D27" s="112"/>
      <c r="E27" s="112"/>
      <c r="F27" s="112"/>
      <c r="G27" s="113"/>
      <c r="H27" s="58"/>
      <c r="I27" s="58"/>
      <c r="J27" s="58"/>
      <c r="N27" s="100"/>
      <c r="O27" s="100"/>
      <c r="P27" s="100"/>
    </row>
    <row r="28" spans="1:18" ht="25.5">
      <c r="A28" s="16" t="s">
        <v>326</v>
      </c>
      <c r="B28" s="13" t="s">
        <v>33</v>
      </c>
      <c r="C28" s="13"/>
      <c r="D28" s="112"/>
      <c r="E28" s="112"/>
      <c r="F28" s="112"/>
      <c r="G28" s="113"/>
      <c r="H28" s="58"/>
      <c r="I28" s="58"/>
      <c r="J28" s="58"/>
      <c r="N28" s="100"/>
      <c r="O28" s="100"/>
      <c r="P28" s="100"/>
    </row>
    <row r="29" spans="1:18" ht="25.5">
      <c r="A29" s="15" t="s">
        <v>327</v>
      </c>
      <c r="B29" s="19" t="s">
        <v>34</v>
      </c>
      <c r="C29" s="19"/>
      <c r="D29" s="110">
        <v>161389520</v>
      </c>
      <c r="E29" s="110">
        <v>1301974263</v>
      </c>
      <c r="F29" s="110">
        <v>246113755</v>
      </c>
      <c r="G29" s="111">
        <v>1375439469</v>
      </c>
      <c r="H29" s="58"/>
      <c r="I29" s="58"/>
      <c r="J29" s="58"/>
      <c r="N29" s="100"/>
      <c r="O29" s="100"/>
      <c r="P29" s="100"/>
    </row>
    <row r="30" spans="1:18" ht="25.5">
      <c r="A30" s="16" t="s">
        <v>328</v>
      </c>
      <c r="B30" s="13" t="s">
        <v>35</v>
      </c>
      <c r="C30" s="13"/>
      <c r="D30" s="112">
        <v>82736897</v>
      </c>
      <c r="E30" s="112">
        <v>652637383</v>
      </c>
      <c r="F30" s="112">
        <v>165164936</v>
      </c>
      <c r="G30" s="113">
        <v>661775812</v>
      </c>
      <c r="H30" s="58"/>
      <c r="I30" s="58"/>
      <c r="J30" s="58"/>
      <c r="N30" s="100"/>
      <c r="O30" s="100"/>
      <c r="P30" s="100"/>
    </row>
    <row r="31" spans="1:18" ht="25.5">
      <c r="A31" s="16" t="s">
        <v>329</v>
      </c>
      <c r="B31" s="13" t="s">
        <v>36</v>
      </c>
      <c r="C31" s="13"/>
      <c r="D31" s="112">
        <v>20109654</v>
      </c>
      <c r="E31" s="112">
        <v>180890915</v>
      </c>
      <c r="F31" s="112">
        <v>20287541</v>
      </c>
      <c r="G31" s="113">
        <v>173176926</v>
      </c>
      <c r="H31" s="58"/>
      <c r="I31" s="58"/>
      <c r="J31" s="58"/>
      <c r="K31" s="58"/>
      <c r="N31" s="100"/>
      <c r="O31" s="100"/>
      <c r="P31" s="100"/>
      <c r="Q31" s="58">
        <v>0</v>
      </c>
      <c r="R31" s="58">
        <v>0</v>
      </c>
    </row>
    <row r="32" spans="1:18" ht="25.5">
      <c r="A32" s="16" t="s">
        <v>330</v>
      </c>
      <c r="B32" s="13" t="s">
        <v>37</v>
      </c>
      <c r="C32" s="13"/>
      <c r="D32" s="112">
        <v>5500000</v>
      </c>
      <c r="E32" s="112">
        <v>49500000</v>
      </c>
      <c r="F32" s="112">
        <v>5500000</v>
      </c>
      <c r="G32" s="113">
        <v>47406442</v>
      </c>
      <c r="H32" s="58"/>
      <c r="I32" s="58"/>
      <c r="J32" s="58"/>
      <c r="N32" s="100"/>
      <c r="O32" s="100"/>
      <c r="P32" s="100"/>
    </row>
    <row r="33" spans="1:16" ht="25.5">
      <c r="A33" s="16" t="s">
        <v>331</v>
      </c>
      <c r="B33" s="13" t="s">
        <v>38</v>
      </c>
      <c r="C33" s="13"/>
      <c r="D33" s="112">
        <v>16500000</v>
      </c>
      <c r="E33" s="112">
        <v>148500000</v>
      </c>
      <c r="F33" s="112">
        <v>16500000</v>
      </c>
      <c r="G33" s="113">
        <v>142219346</v>
      </c>
      <c r="H33" s="58"/>
      <c r="I33" s="58"/>
      <c r="J33" s="58"/>
      <c r="N33" s="100"/>
      <c r="O33" s="100"/>
      <c r="P33" s="100"/>
    </row>
    <row r="34" spans="1:16" ht="25.5">
      <c r="A34" s="18" t="s">
        <v>332</v>
      </c>
      <c r="B34" s="13" t="s">
        <v>39</v>
      </c>
      <c r="C34" s="13"/>
      <c r="D34" s="112">
        <v>11000000</v>
      </c>
      <c r="E34" s="112">
        <v>99000000</v>
      </c>
      <c r="F34" s="112">
        <v>11000000</v>
      </c>
      <c r="G34" s="113">
        <v>100100000</v>
      </c>
      <c r="H34" s="58"/>
      <c r="I34" s="58"/>
      <c r="J34" s="58"/>
      <c r="N34" s="100"/>
      <c r="O34" s="100"/>
      <c r="P34" s="100"/>
    </row>
    <row r="35" spans="1:16" ht="25.5">
      <c r="A35" s="16" t="s">
        <v>342</v>
      </c>
      <c r="B35" s="13">
        <v>20.6</v>
      </c>
      <c r="C35" s="13"/>
      <c r="D35" s="112">
        <v>15000000</v>
      </c>
      <c r="E35" s="112">
        <v>135000000</v>
      </c>
      <c r="F35" s="112">
        <v>15000000</v>
      </c>
      <c r="G35" s="113">
        <v>135000000</v>
      </c>
      <c r="H35" s="58"/>
      <c r="I35" s="58"/>
      <c r="J35" s="58"/>
      <c r="N35" s="100"/>
      <c r="O35" s="100"/>
      <c r="P35" s="100"/>
    </row>
    <row r="36" spans="1:16" ht="25.5">
      <c r="A36" s="16" t="s">
        <v>474</v>
      </c>
      <c r="B36" s="13">
        <v>20.7</v>
      </c>
      <c r="C36" s="13"/>
      <c r="D36" s="112">
        <v>6575340</v>
      </c>
      <c r="E36" s="112">
        <v>-20164406</v>
      </c>
      <c r="F36" s="112">
        <v>6557374</v>
      </c>
      <c r="G36" s="113">
        <v>59890683</v>
      </c>
      <c r="H36" s="58"/>
      <c r="I36" s="58"/>
      <c r="J36" s="58"/>
      <c r="N36" s="100"/>
      <c r="O36" s="100"/>
      <c r="P36" s="100"/>
    </row>
    <row r="37" spans="1:16" ht="26.25" customHeight="1">
      <c r="A37" s="16" t="s">
        <v>475</v>
      </c>
      <c r="B37" s="13">
        <v>20.8</v>
      </c>
      <c r="C37" s="13"/>
      <c r="D37" s="112">
        <v>5424660</v>
      </c>
      <c r="E37" s="112">
        <v>49364406</v>
      </c>
      <c r="F37" s="112">
        <v>5409840</v>
      </c>
      <c r="G37" s="113">
        <v>49409871</v>
      </c>
      <c r="H37" s="58"/>
      <c r="I37" s="58"/>
      <c r="J37" s="58"/>
      <c r="N37" s="100"/>
      <c r="O37" s="100"/>
      <c r="P37" s="100"/>
    </row>
    <row r="38" spans="1:16" ht="25.5">
      <c r="A38" s="16" t="s">
        <v>476</v>
      </c>
      <c r="B38" s="13">
        <v>20.9</v>
      </c>
      <c r="C38" s="13"/>
      <c r="D38" s="112"/>
      <c r="E38" s="112"/>
      <c r="F38" s="112"/>
      <c r="G38" s="113"/>
      <c r="H38" s="58"/>
      <c r="I38" s="58"/>
      <c r="J38" s="58"/>
      <c r="N38" s="100"/>
      <c r="O38" s="100"/>
      <c r="P38" s="100"/>
    </row>
    <row r="39" spans="1:16" ht="25.5">
      <c r="A39" s="16" t="s">
        <v>477</v>
      </c>
      <c r="B39" s="82">
        <v>20.100000000000001</v>
      </c>
      <c r="C39" s="13"/>
      <c r="D39" s="112">
        <v>-1457031</v>
      </c>
      <c r="E39" s="112">
        <v>7245965</v>
      </c>
      <c r="F39" s="112">
        <v>694064</v>
      </c>
      <c r="G39" s="113">
        <v>6460389</v>
      </c>
      <c r="H39" s="58"/>
      <c r="I39" s="58"/>
      <c r="J39" s="58"/>
      <c r="N39" s="100"/>
      <c r="O39" s="100"/>
      <c r="P39" s="100"/>
    </row>
    <row r="40" spans="1:16" ht="38.25" customHeight="1">
      <c r="A40" s="15" t="s">
        <v>333</v>
      </c>
      <c r="B40" s="20" t="s">
        <v>40</v>
      </c>
      <c r="C40" s="19"/>
      <c r="D40" s="110">
        <v>8154875</v>
      </c>
      <c r="E40" s="110">
        <v>2738051173</v>
      </c>
      <c r="F40" s="110">
        <v>579583019</v>
      </c>
      <c r="G40" s="111">
        <v>1985970555</v>
      </c>
      <c r="H40" s="58"/>
      <c r="I40" s="58"/>
      <c r="J40" s="58"/>
      <c r="N40" s="100"/>
      <c r="O40" s="100"/>
      <c r="P40" s="100"/>
    </row>
    <row r="41" spans="1:16" ht="25.5" customHeight="1">
      <c r="A41" s="15" t="s">
        <v>334</v>
      </c>
      <c r="B41" s="20" t="s">
        <v>41</v>
      </c>
      <c r="C41" s="19"/>
      <c r="D41" s="110"/>
      <c r="E41" s="110"/>
      <c r="F41" s="110"/>
      <c r="G41" s="111"/>
      <c r="H41" s="58"/>
      <c r="I41" s="58"/>
      <c r="J41" s="58"/>
      <c r="N41" s="100"/>
      <c r="O41" s="100"/>
      <c r="P41" s="100"/>
    </row>
    <row r="42" spans="1:16" ht="25.5" customHeight="1">
      <c r="A42" s="16" t="s">
        <v>335</v>
      </c>
      <c r="B42" s="17" t="s">
        <v>42</v>
      </c>
      <c r="C42" s="13"/>
      <c r="D42" s="112"/>
      <c r="E42" s="112"/>
      <c r="F42" s="112"/>
      <c r="G42" s="113"/>
      <c r="H42" s="58"/>
      <c r="I42" s="58"/>
      <c r="J42" s="58"/>
      <c r="N42" s="100"/>
      <c r="O42" s="100"/>
      <c r="P42" s="100"/>
    </row>
    <row r="43" spans="1:16" ht="25.5" customHeight="1">
      <c r="A43" s="16" t="s">
        <v>336</v>
      </c>
      <c r="B43" s="17" t="s">
        <v>43</v>
      </c>
      <c r="C43" s="13"/>
      <c r="D43" s="112"/>
      <c r="E43" s="112"/>
      <c r="F43" s="112"/>
      <c r="G43" s="113"/>
      <c r="H43" s="58"/>
      <c r="I43" s="58"/>
      <c r="J43" s="58"/>
      <c r="N43" s="100"/>
      <c r="O43" s="100"/>
      <c r="P43" s="100"/>
    </row>
    <row r="44" spans="1:16" ht="25.5" customHeight="1">
      <c r="A44" s="15" t="s">
        <v>337</v>
      </c>
      <c r="B44" s="20" t="s">
        <v>21</v>
      </c>
      <c r="C44" s="19"/>
      <c r="D44" s="110">
        <v>8154875</v>
      </c>
      <c r="E44" s="110">
        <v>2738051173</v>
      </c>
      <c r="F44" s="110">
        <v>579583019</v>
      </c>
      <c r="G44" s="111">
        <v>1985970555</v>
      </c>
      <c r="H44" s="58"/>
      <c r="I44" s="58"/>
      <c r="J44" s="58"/>
      <c r="N44" s="100"/>
      <c r="O44" s="100"/>
      <c r="P44" s="100"/>
    </row>
    <row r="45" spans="1:16" ht="25.5">
      <c r="A45" s="16" t="s">
        <v>338</v>
      </c>
      <c r="B45" s="17" t="s">
        <v>20</v>
      </c>
      <c r="C45" s="13"/>
      <c r="D45" s="112">
        <v>418124250</v>
      </c>
      <c r="E45" s="112">
        <v>2927052931</v>
      </c>
      <c r="F45" s="112">
        <v>568873366</v>
      </c>
      <c r="G45" s="113">
        <v>1928038392</v>
      </c>
      <c r="H45" s="58"/>
      <c r="I45" s="58"/>
      <c r="J45" s="58"/>
      <c r="N45" s="100"/>
      <c r="O45" s="100"/>
      <c r="P45" s="100"/>
    </row>
    <row r="46" spans="1:16" ht="25.5">
      <c r="A46" s="16" t="s">
        <v>339</v>
      </c>
      <c r="B46" s="17" t="s">
        <v>19</v>
      </c>
      <c r="C46" s="13"/>
      <c r="D46" s="112">
        <v>-409969375</v>
      </c>
      <c r="E46" s="112">
        <v>-189001758</v>
      </c>
      <c r="F46" s="112">
        <v>10709653</v>
      </c>
      <c r="G46" s="113">
        <v>57932163</v>
      </c>
      <c r="H46" s="58"/>
      <c r="I46" s="58"/>
      <c r="J46" s="58"/>
      <c r="N46" s="100"/>
      <c r="O46" s="100"/>
      <c r="P46" s="100"/>
    </row>
    <row r="47" spans="1:16" ht="25.5" customHeight="1">
      <c r="A47" s="15" t="s">
        <v>340</v>
      </c>
      <c r="B47" s="20" t="s">
        <v>44</v>
      </c>
      <c r="C47" s="19"/>
      <c r="D47" s="110"/>
      <c r="E47" s="110"/>
      <c r="F47" s="110"/>
      <c r="G47" s="111"/>
      <c r="H47" s="58"/>
      <c r="I47" s="58"/>
      <c r="J47" s="58"/>
      <c r="N47" s="100"/>
      <c r="O47" s="100"/>
      <c r="P47" s="100"/>
    </row>
    <row r="48" spans="1:16" ht="25.5" customHeight="1">
      <c r="A48" s="15" t="s">
        <v>341</v>
      </c>
      <c r="B48" s="20" t="s">
        <v>45</v>
      </c>
      <c r="C48" s="19"/>
      <c r="D48" s="110">
        <v>8154875</v>
      </c>
      <c r="E48" s="110">
        <v>2738051173</v>
      </c>
      <c r="F48" s="110">
        <v>579583019</v>
      </c>
      <c r="G48" s="111">
        <v>1985970555</v>
      </c>
      <c r="H48" s="58"/>
      <c r="I48" s="58"/>
      <c r="J48" s="58"/>
      <c r="N48" s="100"/>
      <c r="O48" s="100"/>
      <c r="P48" s="100"/>
    </row>
    <row r="49" spans="1:9">
      <c r="A49" s="14"/>
      <c r="B49" s="14"/>
      <c r="C49" s="14"/>
      <c r="D49" s="14"/>
      <c r="E49" s="14"/>
      <c r="F49" s="14"/>
      <c r="G49" s="442"/>
      <c r="H49" s="63"/>
      <c r="I49" s="63"/>
    </row>
    <row r="51" spans="1:9" s="101" customFormat="1" ht="14.25">
      <c r="A51" s="40" t="s">
        <v>176</v>
      </c>
      <c r="B51" s="41"/>
      <c r="C51" s="42"/>
      <c r="D51" s="42"/>
      <c r="E51" s="43" t="s">
        <v>177</v>
      </c>
      <c r="F51" s="44"/>
      <c r="G51" s="44"/>
    </row>
    <row r="52" spans="1:9" s="101" customFormat="1" ht="14.25">
      <c r="A52" s="41" t="s">
        <v>178</v>
      </c>
      <c r="B52" s="41"/>
      <c r="C52" s="42"/>
      <c r="D52" s="42"/>
      <c r="E52" s="42" t="s">
        <v>179</v>
      </c>
      <c r="F52" s="44"/>
      <c r="G52" s="44"/>
    </row>
    <row r="53" spans="1:9" s="101" customFormat="1" ht="14.25">
      <c r="A53" s="41"/>
      <c r="B53" s="41"/>
      <c r="C53" s="42"/>
      <c r="D53" s="42"/>
      <c r="E53" s="42"/>
      <c r="F53" s="44"/>
      <c r="G53" s="44"/>
    </row>
    <row r="54" spans="1:9" s="101" customFormat="1" ht="14.25">
      <c r="A54" s="41"/>
      <c r="B54" s="41"/>
      <c r="C54" s="42"/>
      <c r="D54" s="42"/>
      <c r="E54" s="42"/>
      <c r="F54" s="44"/>
      <c r="G54" s="44"/>
    </row>
    <row r="55" spans="1:9" s="101" customFormat="1" ht="14.25">
      <c r="A55" s="41"/>
      <c r="B55" s="41"/>
      <c r="C55" s="42"/>
      <c r="D55" s="42"/>
      <c r="E55" s="42"/>
      <c r="F55" s="44"/>
      <c r="G55" s="44"/>
    </row>
    <row r="56" spans="1:9" s="101" customFormat="1" ht="14.25">
      <c r="A56" s="41"/>
      <c r="B56" s="41"/>
      <c r="C56" s="42"/>
      <c r="D56" s="42"/>
      <c r="E56" s="42"/>
      <c r="F56" s="44"/>
      <c r="G56" s="44"/>
    </row>
    <row r="57" spans="1:9" s="101" customFormat="1" ht="14.25">
      <c r="A57" s="41"/>
      <c r="B57" s="41"/>
      <c r="C57" s="42"/>
      <c r="D57" s="42"/>
      <c r="E57" s="42"/>
      <c r="F57" s="44"/>
      <c r="G57" s="44"/>
    </row>
    <row r="58" spans="1:9" s="101" customFormat="1" ht="14.25">
      <c r="A58" s="41"/>
      <c r="B58" s="41"/>
      <c r="C58" s="42"/>
      <c r="D58" s="42"/>
      <c r="E58" s="42"/>
      <c r="F58" s="44"/>
      <c r="G58" s="44"/>
    </row>
    <row r="59" spans="1:9" s="101" customFormat="1" ht="14.25">
      <c r="A59" s="45"/>
      <c r="B59" s="45"/>
      <c r="C59" s="42"/>
      <c r="D59" s="42"/>
      <c r="E59" s="46"/>
      <c r="F59" s="47"/>
      <c r="G59" s="44"/>
    </row>
    <row r="60" spans="1:9" s="101" customFormat="1" ht="14.25">
      <c r="A60" s="40" t="s">
        <v>238</v>
      </c>
      <c r="B60" s="41"/>
      <c r="C60" s="42"/>
      <c r="D60" s="42"/>
      <c r="E60" s="43" t="s">
        <v>481</v>
      </c>
      <c r="F60" s="44"/>
      <c r="G60" s="44"/>
    </row>
    <row r="61" spans="1:9" s="101" customFormat="1" ht="14.25">
      <c r="A61" s="40" t="s">
        <v>661</v>
      </c>
      <c r="B61" s="41"/>
      <c r="C61" s="42"/>
      <c r="D61" s="42"/>
      <c r="E61" s="43"/>
      <c r="F61" s="44"/>
      <c r="G61" s="44"/>
    </row>
    <row r="62" spans="1:9" s="101" customFormat="1" ht="14.25">
      <c r="A62" s="38" t="s">
        <v>239</v>
      </c>
      <c r="B62" s="41"/>
      <c r="C62" s="42"/>
      <c r="D62" s="42"/>
      <c r="E62" s="42"/>
      <c r="F62" s="44"/>
      <c r="G62" s="44"/>
    </row>
    <row r="63" spans="1:9">
      <c r="A63" s="39"/>
      <c r="B63" s="39"/>
      <c r="D63" s="38"/>
      <c r="E63" s="48"/>
      <c r="F63" s="38"/>
      <c r="G63" s="38"/>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view="pageBreakPreview" zoomScale="90" zoomScaleNormal="100" zoomScaleSheetLayoutView="90" workbookViewId="0">
      <selection activeCell="A17" sqref="A17"/>
    </sheetView>
  </sheetViews>
  <sheetFormatPr defaultRowHeight="12.75"/>
  <cols>
    <col min="1" max="1" width="56" style="35" customWidth="1"/>
    <col min="2" max="2" width="10.28515625" style="35" customWidth="1"/>
    <col min="3" max="3" width="13.42578125" style="35" customWidth="1"/>
    <col min="4" max="4" width="29.85546875" style="35" customWidth="1"/>
    <col min="5" max="5" width="31.28515625" style="35" customWidth="1"/>
    <col min="6" max="6" width="24.5703125" style="220" customWidth="1"/>
    <col min="7" max="7" width="20.7109375" style="35" customWidth="1"/>
    <col min="8" max="8" width="20.7109375" style="35" bestFit="1" customWidth="1"/>
    <col min="9" max="9" width="23.85546875" style="35" bestFit="1" customWidth="1"/>
    <col min="10" max="16384" width="9.140625" style="35"/>
  </cols>
  <sheetData>
    <row r="1" spans="1:11" ht="27" customHeight="1">
      <c r="A1" s="503" t="s">
        <v>236</v>
      </c>
      <c r="B1" s="503"/>
      <c r="C1" s="503"/>
      <c r="D1" s="503"/>
      <c r="E1" s="503"/>
    </row>
    <row r="2" spans="1:11" ht="35.25" customHeight="1">
      <c r="A2" s="504" t="s">
        <v>171</v>
      </c>
      <c r="B2" s="504"/>
      <c r="C2" s="504"/>
      <c r="D2" s="504"/>
      <c r="E2" s="504"/>
    </row>
    <row r="3" spans="1:11">
      <c r="A3" s="495" t="s">
        <v>180</v>
      </c>
      <c r="B3" s="495"/>
      <c r="C3" s="495"/>
      <c r="D3" s="495"/>
      <c r="E3" s="495"/>
    </row>
    <row r="4" spans="1:11" ht="19.5" customHeight="1">
      <c r="A4" s="495"/>
      <c r="B4" s="495"/>
      <c r="C4" s="495"/>
      <c r="D4" s="495"/>
      <c r="E4" s="495"/>
    </row>
    <row r="5" spans="1:11" s="222" customFormat="1">
      <c r="A5" s="505" t="s">
        <v>655</v>
      </c>
      <c r="B5" s="505"/>
      <c r="C5" s="505"/>
      <c r="D5" s="505"/>
      <c r="E5" s="505"/>
      <c r="F5" s="221"/>
    </row>
    <row r="6" spans="1:11">
      <c r="A6" s="191"/>
      <c r="B6" s="191"/>
      <c r="C6" s="191"/>
      <c r="D6" s="191"/>
      <c r="E6" s="191"/>
    </row>
    <row r="7" spans="1:11" ht="30" customHeight="1">
      <c r="A7" s="190" t="s">
        <v>244</v>
      </c>
      <c r="B7" s="492" t="s">
        <v>480</v>
      </c>
      <c r="C7" s="492"/>
      <c r="D7" s="492"/>
      <c r="E7" s="492"/>
    </row>
    <row r="8" spans="1:11" ht="30" customHeight="1">
      <c r="A8" s="189" t="s">
        <v>243</v>
      </c>
      <c r="B8" s="490" t="s">
        <v>245</v>
      </c>
      <c r="C8" s="490"/>
      <c r="D8" s="490"/>
      <c r="E8" s="490"/>
    </row>
    <row r="9" spans="1:11" ht="30" customHeight="1">
      <c r="A9" s="190" t="s">
        <v>246</v>
      </c>
      <c r="B9" s="492" t="s">
        <v>311</v>
      </c>
      <c r="C9" s="492"/>
      <c r="D9" s="492"/>
      <c r="E9" s="492"/>
    </row>
    <row r="10" spans="1:11" ht="30" customHeight="1">
      <c r="A10" s="189" t="s">
        <v>247</v>
      </c>
      <c r="B10" s="490" t="s">
        <v>671</v>
      </c>
      <c r="C10" s="490"/>
      <c r="D10" s="490"/>
      <c r="E10" s="490"/>
    </row>
    <row r="12" spans="1:11" s="38" customFormat="1" ht="41.25" customHeight="1">
      <c r="A12" s="14" t="s">
        <v>173</v>
      </c>
      <c r="B12" s="14" t="s">
        <v>174</v>
      </c>
      <c r="C12" s="49" t="s">
        <v>175</v>
      </c>
      <c r="D12" s="49" t="s">
        <v>659</v>
      </c>
      <c r="E12" s="49" t="s">
        <v>658</v>
      </c>
      <c r="F12" s="223"/>
    </row>
    <row r="13" spans="1:11" s="38" customFormat="1" ht="25.5">
      <c r="A13" s="50" t="s">
        <v>351</v>
      </c>
      <c r="B13" s="50" t="s">
        <v>46</v>
      </c>
      <c r="C13" s="51"/>
      <c r="D13" s="123"/>
      <c r="E13" s="124"/>
      <c r="F13" s="223"/>
    </row>
    <row r="14" spans="1:11" s="38" customFormat="1" ht="25.5">
      <c r="A14" s="50" t="s">
        <v>352</v>
      </c>
      <c r="B14" s="52" t="s">
        <v>0</v>
      </c>
      <c r="C14" s="53"/>
      <c r="D14" s="124">
        <v>5142962721</v>
      </c>
      <c r="E14" s="124">
        <v>11237942389</v>
      </c>
      <c r="F14" s="54"/>
      <c r="G14" s="54"/>
      <c r="H14" s="54"/>
      <c r="I14" s="100"/>
      <c r="J14" s="100"/>
      <c r="K14" s="100"/>
    </row>
    <row r="15" spans="1:11" s="38" customFormat="1" ht="25.5">
      <c r="A15" s="55" t="s">
        <v>353</v>
      </c>
      <c r="B15" s="56" t="s">
        <v>47</v>
      </c>
      <c r="C15" s="57"/>
      <c r="D15" s="123">
        <v>5142962721</v>
      </c>
      <c r="E15" s="123">
        <v>8237942389</v>
      </c>
      <c r="F15" s="54"/>
      <c r="G15" s="54"/>
      <c r="H15" s="54"/>
      <c r="I15" s="100"/>
      <c r="J15" s="100"/>
      <c r="K15" s="100"/>
    </row>
    <row r="16" spans="1:11" s="38" customFormat="1" ht="25.5">
      <c r="A16" s="55" t="s">
        <v>354</v>
      </c>
      <c r="B16" s="56" t="s">
        <v>48</v>
      </c>
      <c r="C16" s="57"/>
      <c r="D16" s="123"/>
      <c r="E16" s="123">
        <v>3000000000</v>
      </c>
      <c r="F16" s="54"/>
      <c r="G16" s="54"/>
      <c r="H16" s="54"/>
      <c r="I16" s="100"/>
      <c r="J16" s="100"/>
      <c r="K16" s="100"/>
    </row>
    <row r="17" spans="1:11" s="38" customFormat="1" ht="25.5">
      <c r="A17" s="50" t="s">
        <v>355</v>
      </c>
      <c r="B17" s="52" t="s">
        <v>1</v>
      </c>
      <c r="C17" s="59"/>
      <c r="D17" s="125">
        <v>77595980051</v>
      </c>
      <c r="E17" s="125">
        <v>78006488071</v>
      </c>
      <c r="F17" s="54"/>
      <c r="G17" s="54"/>
      <c r="H17" s="54"/>
      <c r="I17" s="100"/>
      <c r="J17" s="100"/>
      <c r="K17" s="100"/>
    </row>
    <row r="18" spans="1:11" s="38" customFormat="1" ht="25.5">
      <c r="A18" s="55" t="s">
        <v>356</v>
      </c>
      <c r="B18" s="56" t="s">
        <v>2</v>
      </c>
      <c r="C18" s="57"/>
      <c r="D18" s="123">
        <v>77595980051</v>
      </c>
      <c r="E18" s="123">
        <v>78006488071</v>
      </c>
      <c r="F18" s="54"/>
      <c r="G18" s="54"/>
      <c r="H18" s="54"/>
      <c r="I18" s="100"/>
      <c r="J18" s="100"/>
      <c r="K18" s="100"/>
    </row>
    <row r="19" spans="1:11" s="38" customFormat="1" ht="25.5">
      <c r="A19" s="55" t="s">
        <v>286</v>
      </c>
      <c r="B19" s="56">
        <v>121.1</v>
      </c>
      <c r="C19" s="57"/>
      <c r="D19" s="123"/>
      <c r="E19" s="123"/>
      <c r="F19" s="54"/>
      <c r="G19" s="54"/>
      <c r="H19" s="54"/>
      <c r="I19" s="100"/>
      <c r="J19" s="100"/>
      <c r="K19" s="100"/>
    </row>
    <row r="20" spans="1:11" s="38" customFormat="1" ht="25.5">
      <c r="A20" s="55" t="s">
        <v>287</v>
      </c>
      <c r="B20" s="56">
        <v>121.2</v>
      </c>
      <c r="C20" s="57"/>
      <c r="D20" s="123">
        <v>66606893631</v>
      </c>
      <c r="E20" s="123">
        <v>67017401651</v>
      </c>
      <c r="F20" s="54"/>
      <c r="G20" s="54"/>
      <c r="H20" s="54"/>
      <c r="I20" s="100"/>
      <c r="J20" s="100"/>
      <c r="K20" s="100"/>
    </row>
    <row r="21" spans="1:11" s="38" customFormat="1" ht="25.5">
      <c r="A21" s="55" t="s">
        <v>288</v>
      </c>
      <c r="B21" s="56">
        <v>121.3</v>
      </c>
      <c r="C21" s="57"/>
      <c r="D21" s="123"/>
      <c r="E21" s="123"/>
      <c r="F21" s="54"/>
      <c r="G21" s="54"/>
      <c r="H21" s="54"/>
      <c r="I21" s="100"/>
      <c r="J21" s="100"/>
      <c r="K21" s="100"/>
    </row>
    <row r="22" spans="1:11" s="38" customFormat="1" ht="25.5">
      <c r="A22" s="55" t="s">
        <v>289</v>
      </c>
      <c r="B22" s="56">
        <v>121.4</v>
      </c>
      <c r="C22" s="57"/>
      <c r="D22" s="123">
        <v>10989086420</v>
      </c>
      <c r="E22" s="123">
        <v>10989086420</v>
      </c>
      <c r="F22" s="54"/>
      <c r="G22" s="54"/>
      <c r="H22" s="54"/>
      <c r="I22" s="100"/>
      <c r="J22" s="100"/>
      <c r="K22" s="100"/>
    </row>
    <row r="23" spans="1:11" s="38" customFormat="1" ht="25.5">
      <c r="A23" s="55" t="s">
        <v>357</v>
      </c>
      <c r="B23" s="56" t="s">
        <v>49</v>
      </c>
      <c r="C23" s="60"/>
      <c r="D23" s="123"/>
      <c r="E23" s="123"/>
      <c r="F23" s="54"/>
      <c r="G23" s="54"/>
      <c r="H23" s="54"/>
      <c r="I23" s="100"/>
      <c r="J23" s="100"/>
      <c r="K23" s="100"/>
    </row>
    <row r="24" spans="1:11" s="38" customFormat="1" ht="25.5">
      <c r="A24" s="50" t="s">
        <v>358</v>
      </c>
      <c r="B24" s="61" t="s">
        <v>3</v>
      </c>
      <c r="C24" s="53"/>
      <c r="D24" s="125">
        <v>1322202183</v>
      </c>
      <c r="E24" s="125">
        <v>1521737561</v>
      </c>
      <c r="F24" s="54"/>
      <c r="G24" s="54"/>
      <c r="H24" s="54"/>
      <c r="I24" s="100"/>
      <c r="J24" s="100"/>
      <c r="K24" s="100"/>
    </row>
    <row r="25" spans="1:11" s="38" customFormat="1" ht="25.5">
      <c r="A25" s="55" t="s">
        <v>359</v>
      </c>
      <c r="B25" s="56" t="s">
        <v>4</v>
      </c>
      <c r="C25" s="60"/>
      <c r="D25" s="123"/>
      <c r="E25" s="123"/>
      <c r="F25" s="54"/>
      <c r="G25" s="54"/>
      <c r="H25" s="54"/>
      <c r="I25" s="100"/>
      <c r="J25" s="100"/>
      <c r="K25" s="100"/>
    </row>
    <row r="26" spans="1:11" s="38" customFormat="1" ht="25.5">
      <c r="A26" s="55" t="s">
        <v>360</v>
      </c>
      <c r="B26" s="62" t="s">
        <v>248</v>
      </c>
      <c r="C26" s="60"/>
      <c r="D26" s="123"/>
      <c r="E26" s="123"/>
      <c r="F26" s="54"/>
      <c r="G26" s="54"/>
      <c r="H26" s="54"/>
      <c r="I26" s="100"/>
      <c r="J26" s="100"/>
      <c r="K26" s="100"/>
    </row>
    <row r="27" spans="1:11" s="38" customFormat="1" ht="25.5">
      <c r="A27" s="55" t="s">
        <v>361</v>
      </c>
      <c r="B27" s="56" t="s">
        <v>50</v>
      </c>
      <c r="C27" s="57"/>
      <c r="D27" s="123">
        <v>1322202183</v>
      </c>
      <c r="E27" s="123">
        <v>1521737561</v>
      </c>
      <c r="F27" s="54"/>
      <c r="G27" s="54"/>
      <c r="H27" s="54"/>
      <c r="I27" s="100"/>
      <c r="J27" s="100"/>
      <c r="K27" s="100"/>
    </row>
    <row r="28" spans="1:11" s="38" customFormat="1" ht="25.5">
      <c r="A28" s="55" t="s">
        <v>362</v>
      </c>
      <c r="B28" s="56" t="s">
        <v>51</v>
      </c>
      <c r="C28" s="57"/>
      <c r="D28" s="123"/>
      <c r="E28" s="123"/>
      <c r="F28" s="54"/>
      <c r="G28" s="54"/>
      <c r="H28" s="54"/>
      <c r="I28" s="100"/>
      <c r="J28" s="100"/>
      <c r="K28" s="100"/>
    </row>
    <row r="29" spans="1:11" s="38" customFormat="1" ht="42" customHeight="1">
      <c r="A29" s="55" t="s">
        <v>363</v>
      </c>
      <c r="B29" s="56" t="s">
        <v>249</v>
      </c>
      <c r="C29" s="57"/>
      <c r="D29" s="123"/>
      <c r="E29" s="123"/>
      <c r="F29" s="54"/>
      <c r="G29" s="54"/>
      <c r="H29" s="54"/>
      <c r="I29" s="100"/>
      <c r="J29" s="100"/>
      <c r="K29" s="100"/>
    </row>
    <row r="30" spans="1:11" s="38" customFormat="1" ht="25.5">
      <c r="A30" s="55" t="s">
        <v>364</v>
      </c>
      <c r="B30" s="56" t="s">
        <v>52</v>
      </c>
      <c r="C30" s="57"/>
      <c r="D30" s="123">
        <v>1322202183</v>
      </c>
      <c r="E30" s="123">
        <v>1521737561</v>
      </c>
      <c r="F30" s="54"/>
      <c r="G30" s="54"/>
      <c r="H30" s="54"/>
      <c r="I30" s="100"/>
      <c r="J30" s="100"/>
      <c r="K30" s="100"/>
    </row>
    <row r="31" spans="1:11" s="38" customFormat="1" ht="25.5">
      <c r="A31" s="55" t="s">
        <v>365</v>
      </c>
      <c r="B31" s="56" t="s">
        <v>53</v>
      </c>
      <c r="C31" s="57"/>
      <c r="D31" s="123"/>
      <c r="E31" s="123"/>
      <c r="F31" s="54"/>
      <c r="G31" s="54"/>
      <c r="H31" s="54"/>
      <c r="I31" s="100"/>
      <c r="J31" s="100"/>
      <c r="K31" s="100"/>
    </row>
    <row r="32" spans="1:11" s="38" customFormat="1" ht="25.5">
      <c r="A32" s="55" t="s">
        <v>366</v>
      </c>
      <c r="B32" s="56" t="s">
        <v>54</v>
      </c>
      <c r="C32" s="57"/>
      <c r="D32" s="123"/>
      <c r="E32" s="123"/>
      <c r="F32" s="54"/>
      <c r="G32" s="54"/>
      <c r="H32" s="54"/>
      <c r="I32" s="100"/>
      <c r="J32" s="100"/>
      <c r="K32" s="100"/>
    </row>
    <row r="33" spans="1:11" s="38" customFormat="1" ht="25.5">
      <c r="A33" s="50" t="s">
        <v>367</v>
      </c>
      <c r="B33" s="52" t="s">
        <v>55</v>
      </c>
      <c r="C33" s="59"/>
      <c r="D33" s="186">
        <v>84061144955</v>
      </c>
      <c r="E33" s="125">
        <v>90766168021</v>
      </c>
      <c r="F33" s="54"/>
      <c r="G33" s="54"/>
      <c r="H33" s="54"/>
      <c r="I33" s="100"/>
      <c r="J33" s="100"/>
      <c r="K33" s="100"/>
    </row>
    <row r="34" spans="1:11" s="38" customFormat="1" ht="25.5">
      <c r="A34" s="50" t="s">
        <v>368</v>
      </c>
      <c r="B34" s="52" t="s">
        <v>56</v>
      </c>
      <c r="C34" s="59"/>
      <c r="D34" s="125"/>
      <c r="E34" s="125"/>
      <c r="F34" s="54"/>
      <c r="G34" s="54"/>
      <c r="H34" s="54"/>
      <c r="I34" s="100"/>
      <c r="J34" s="100"/>
      <c r="K34" s="100"/>
    </row>
    <row r="35" spans="1:11" s="38" customFormat="1" ht="25.5">
      <c r="A35" s="55" t="s">
        <v>369</v>
      </c>
      <c r="B35" s="56" t="s">
        <v>6</v>
      </c>
      <c r="C35" s="57"/>
      <c r="D35" s="123"/>
      <c r="E35" s="123"/>
      <c r="F35" s="54"/>
      <c r="G35" s="54"/>
      <c r="H35" s="54"/>
      <c r="I35" s="100"/>
      <c r="J35" s="100"/>
      <c r="K35" s="100"/>
    </row>
    <row r="36" spans="1:11" s="38" customFormat="1" ht="25.5">
      <c r="A36" s="55" t="s">
        <v>370</v>
      </c>
      <c r="B36" s="56" t="s">
        <v>7</v>
      </c>
      <c r="C36" s="57"/>
      <c r="D36" s="123"/>
      <c r="E36" s="123"/>
      <c r="F36" s="54"/>
      <c r="G36" s="54"/>
      <c r="H36" s="54"/>
      <c r="I36" s="100"/>
      <c r="J36" s="100"/>
      <c r="K36" s="100"/>
    </row>
    <row r="37" spans="1:11" s="38" customFormat="1" ht="51">
      <c r="A37" s="55" t="s">
        <v>371</v>
      </c>
      <c r="B37" s="56" t="s">
        <v>57</v>
      </c>
      <c r="C37" s="57"/>
      <c r="D37" s="123"/>
      <c r="E37" s="126"/>
      <c r="F37" s="54"/>
      <c r="G37" s="54"/>
      <c r="H37" s="54"/>
      <c r="I37" s="100"/>
      <c r="J37" s="100"/>
      <c r="K37" s="100"/>
    </row>
    <row r="38" spans="1:11" s="38" customFormat="1" ht="25.5">
      <c r="A38" s="55" t="s">
        <v>372</v>
      </c>
      <c r="B38" s="56" t="s">
        <v>8</v>
      </c>
      <c r="C38" s="57"/>
      <c r="D38" s="126">
        <v>17279610</v>
      </c>
      <c r="E38" s="126">
        <v>18949563</v>
      </c>
      <c r="F38" s="54"/>
      <c r="G38" s="54"/>
      <c r="H38" s="54"/>
      <c r="I38" s="100"/>
      <c r="J38" s="100"/>
      <c r="K38" s="100"/>
    </row>
    <row r="39" spans="1:11" s="38" customFormat="1" ht="25.5">
      <c r="A39" s="55" t="s">
        <v>373</v>
      </c>
      <c r="B39" s="56" t="s">
        <v>9</v>
      </c>
      <c r="C39" s="57"/>
      <c r="D39" s="123"/>
      <c r="E39" s="123"/>
      <c r="F39" s="54"/>
      <c r="G39" s="54"/>
      <c r="H39" s="54"/>
      <c r="I39" s="100"/>
      <c r="J39" s="100"/>
      <c r="K39" s="100"/>
    </row>
    <row r="40" spans="1:11" s="38" customFormat="1" ht="25.5">
      <c r="A40" s="55" t="s">
        <v>374</v>
      </c>
      <c r="B40" s="56" t="s">
        <v>58</v>
      </c>
      <c r="C40" s="57"/>
      <c r="D40" s="123">
        <v>159200000</v>
      </c>
      <c r="E40" s="123">
        <v>133857513</v>
      </c>
      <c r="F40" s="54"/>
      <c r="G40" s="54"/>
      <c r="H40" s="54"/>
      <c r="I40" s="100"/>
      <c r="J40" s="100"/>
      <c r="K40" s="100"/>
    </row>
    <row r="41" spans="1:11" s="38" customFormat="1" ht="25.5">
      <c r="A41" s="55" t="s">
        <v>375</v>
      </c>
      <c r="B41" s="56" t="s">
        <v>59</v>
      </c>
      <c r="C41" s="57"/>
      <c r="D41" s="123">
        <v>917299144</v>
      </c>
      <c r="E41" s="123">
        <v>652851448</v>
      </c>
      <c r="F41" s="54"/>
      <c r="G41" s="54"/>
      <c r="H41" s="54"/>
      <c r="I41" s="100"/>
      <c r="J41" s="100"/>
      <c r="K41" s="100"/>
    </row>
    <row r="42" spans="1:11" s="38" customFormat="1" ht="25.5">
      <c r="A42" s="55" t="s">
        <v>376</v>
      </c>
      <c r="B42" s="56" t="s">
        <v>10</v>
      </c>
      <c r="C42" s="57"/>
      <c r="D42" s="123">
        <v>495943</v>
      </c>
      <c r="E42" s="123">
        <v>5486911</v>
      </c>
      <c r="F42" s="54"/>
      <c r="G42" s="54"/>
      <c r="H42" s="54"/>
      <c r="I42" s="100"/>
      <c r="J42" s="100"/>
      <c r="K42" s="100"/>
    </row>
    <row r="43" spans="1:11" s="38" customFormat="1" ht="25.5">
      <c r="A43" s="55" t="s">
        <v>377</v>
      </c>
      <c r="B43" s="56" t="s">
        <v>60</v>
      </c>
      <c r="C43" s="57"/>
      <c r="D43" s="123">
        <v>135846551</v>
      </c>
      <c r="E43" s="123">
        <v>145431201</v>
      </c>
      <c r="F43" s="54"/>
      <c r="G43" s="54"/>
      <c r="H43" s="54"/>
      <c r="I43" s="100"/>
      <c r="J43" s="100"/>
      <c r="K43" s="100"/>
    </row>
    <row r="44" spans="1:11" s="38" customFormat="1" ht="25.5">
      <c r="A44" s="55" t="s">
        <v>378</v>
      </c>
      <c r="B44" s="56" t="s">
        <v>61</v>
      </c>
      <c r="C44" s="57"/>
      <c r="D44" s="123"/>
      <c r="E44" s="123"/>
      <c r="F44" s="54"/>
      <c r="G44" s="54"/>
      <c r="H44" s="54"/>
      <c r="I44" s="100"/>
      <c r="J44" s="100"/>
      <c r="K44" s="100"/>
    </row>
    <row r="45" spans="1:11" s="38" customFormat="1" ht="25.5">
      <c r="A45" s="50" t="s">
        <v>379</v>
      </c>
      <c r="B45" s="52" t="s">
        <v>5</v>
      </c>
      <c r="C45" s="59"/>
      <c r="D45" s="125">
        <v>1230121248</v>
      </c>
      <c r="E45" s="125">
        <v>956576636</v>
      </c>
      <c r="F45" s="54"/>
      <c r="G45" s="54"/>
      <c r="H45" s="54"/>
      <c r="I45" s="100"/>
      <c r="J45" s="100"/>
      <c r="K45" s="100"/>
    </row>
    <row r="46" spans="1:11" s="38" customFormat="1" ht="38.25">
      <c r="A46" s="50" t="s">
        <v>380</v>
      </c>
      <c r="B46" s="52" t="s">
        <v>11</v>
      </c>
      <c r="C46" s="59"/>
      <c r="D46" s="125">
        <v>82831023707</v>
      </c>
      <c r="E46" s="125">
        <v>89809591385</v>
      </c>
      <c r="F46" s="54"/>
      <c r="G46" s="54"/>
      <c r="H46" s="54"/>
      <c r="I46" s="100"/>
      <c r="J46" s="100"/>
      <c r="K46" s="100"/>
    </row>
    <row r="47" spans="1:11" s="38" customFormat="1" ht="25.5">
      <c r="A47" s="55" t="s">
        <v>381</v>
      </c>
      <c r="B47" s="56" t="s">
        <v>12</v>
      </c>
      <c r="C47" s="57"/>
      <c r="D47" s="123">
        <v>71362371700</v>
      </c>
      <c r="E47" s="123">
        <v>77379821800</v>
      </c>
      <c r="F47" s="54"/>
      <c r="G47" s="54"/>
      <c r="H47" s="54"/>
      <c r="I47" s="100"/>
      <c r="J47" s="100"/>
      <c r="K47" s="100"/>
    </row>
    <row r="48" spans="1:11" s="38" customFormat="1" ht="25.5">
      <c r="A48" s="55" t="s">
        <v>382</v>
      </c>
      <c r="B48" s="56" t="s">
        <v>13</v>
      </c>
      <c r="C48" s="57"/>
      <c r="D48" s="123">
        <v>1266056438400</v>
      </c>
      <c r="E48" s="123">
        <v>1251894195100</v>
      </c>
      <c r="F48" s="54"/>
      <c r="G48" s="54"/>
      <c r="H48" s="54"/>
      <c r="I48" s="100"/>
      <c r="J48" s="100"/>
      <c r="K48" s="100"/>
    </row>
    <row r="49" spans="1:11" s="38" customFormat="1" ht="25.5">
      <c r="A49" s="55" t="s">
        <v>383</v>
      </c>
      <c r="B49" s="56" t="s">
        <v>62</v>
      </c>
      <c r="C49" s="57"/>
      <c r="D49" s="123">
        <v>-1194694066700</v>
      </c>
      <c r="E49" s="123">
        <v>-1174514373300</v>
      </c>
      <c r="F49" s="54"/>
      <c r="G49" s="54"/>
      <c r="H49" s="54"/>
      <c r="I49" s="100"/>
      <c r="J49" s="100"/>
      <c r="K49" s="100"/>
    </row>
    <row r="50" spans="1:11" s="38" customFormat="1" ht="25.5">
      <c r="A50" s="55" t="s">
        <v>384</v>
      </c>
      <c r="B50" s="56" t="s">
        <v>63</v>
      </c>
      <c r="C50" s="57"/>
      <c r="D50" s="123">
        <v>2864887317</v>
      </c>
      <c r="E50" s="123">
        <v>3834159770</v>
      </c>
      <c r="F50" s="54"/>
      <c r="G50" s="54"/>
      <c r="H50" s="54"/>
      <c r="I50" s="100"/>
      <c r="J50" s="100"/>
      <c r="K50" s="100"/>
    </row>
    <row r="51" spans="1:11" s="38" customFormat="1" ht="25.5">
      <c r="A51" s="55" t="s">
        <v>385</v>
      </c>
      <c r="B51" s="56" t="s">
        <v>14</v>
      </c>
      <c r="C51" s="57"/>
      <c r="D51" s="123">
        <v>8603764690</v>
      </c>
      <c r="E51" s="123">
        <v>8595609815</v>
      </c>
      <c r="F51" s="54"/>
      <c r="G51" s="54"/>
      <c r="H51" s="54"/>
      <c r="I51" s="100"/>
      <c r="J51" s="100"/>
      <c r="K51" s="100"/>
    </row>
    <row r="52" spans="1:11" s="38" customFormat="1" ht="38.25">
      <c r="A52" s="50" t="s">
        <v>386</v>
      </c>
      <c r="B52" s="52" t="s">
        <v>15</v>
      </c>
      <c r="C52" s="59"/>
      <c r="D52" s="127">
        <v>11607.1</v>
      </c>
      <c r="E52" s="127">
        <v>11606.33</v>
      </c>
      <c r="F52" s="54"/>
      <c r="G52" s="54"/>
      <c r="H52" s="54"/>
      <c r="I52" s="100"/>
      <c r="J52" s="100"/>
      <c r="K52" s="100"/>
    </row>
    <row r="53" spans="1:11" s="38" customFormat="1" ht="25.5">
      <c r="A53" s="50" t="s">
        <v>387</v>
      </c>
      <c r="B53" s="52" t="s">
        <v>64</v>
      </c>
      <c r="C53" s="59"/>
      <c r="D53" s="127"/>
      <c r="E53" s="127"/>
      <c r="F53" s="54"/>
      <c r="G53" s="54"/>
      <c r="H53" s="54"/>
      <c r="I53" s="100"/>
      <c r="J53" s="100"/>
      <c r="K53" s="100"/>
    </row>
    <row r="54" spans="1:11" s="38" customFormat="1" ht="28.5" customHeight="1">
      <c r="A54" s="55" t="s">
        <v>388</v>
      </c>
      <c r="B54" s="56" t="s">
        <v>65</v>
      </c>
      <c r="C54" s="57"/>
      <c r="D54" s="128"/>
      <c r="E54" s="128"/>
      <c r="F54" s="54"/>
      <c r="G54" s="54"/>
      <c r="H54" s="54"/>
      <c r="I54" s="100"/>
      <c r="J54" s="100"/>
      <c r="K54" s="100"/>
    </row>
    <row r="55" spans="1:11" s="38" customFormat="1" ht="38.25">
      <c r="A55" s="55" t="s">
        <v>389</v>
      </c>
      <c r="B55" s="56" t="s">
        <v>66</v>
      </c>
      <c r="C55" s="57"/>
      <c r="D55" s="128"/>
      <c r="E55" s="128"/>
      <c r="F55" s="54"/>
      <c r="G55" s="54"/>
      <c r="H55" s="54"/>
      <c r="I55" s="100"/>
      <c r="J55" s="100"/>
      <c r="K55" s="100"/>
    </row>
    <row r="56" spans="1:11" s="38" customFormat="1" ht="29.25" customHeight="1">
      <c r="A56" s="50" t="s">
        <v>390</v>
      </c>
      <c r="B56" s="52" t="s">
        <v>67</v>
      </c>
      <c r="C56" s="59"/>
      <c r="D56" s="127"/>
      <c r="E56" s="127"/>
      <c r="F56" s="54"/>
      <c r="G56" s="54"/>
      <c r="H56" s="54"/>
      <c r="I56" s="100"/>
      <c r="J56" s="100"/>
      <c r="K56" s="100"/>
    </row>
    <row r="57" spans="1:11" s="38" customFormat="1" ht="25.5">
      <c r="A57" s="55" t="s">
        <v>391</v>
      </c>
      <c r="B57" s="56" t="s">
        <v>68</v>
      </c>
      <c r="C57" s="57"/>
      <c r="D57" s="128"/>
      <c r="E57" s="128"/>
      <c r="F57" s="54"/>
      <c r="G57" s="54"/>
      <c r="H57" s="54"/>
      <c r="I57" s="100"/>
      <c r="J57" s="100"/>
      <c r="K57" s="100"/>
    </row>
    <row r="58" spans="1:11" s="38" customFormat="1" ht="25.5">
      <c r="A58" s="55" t="s">
        <v>392</v>
      </c>
      <c r="B58" s="56" t="s">
        <v>69</v>
      </c>
      <c r="C58" s="57"/>
      <c r="D58" s="128"/>
      <c r="E58" s="128"/>
      <c r="F58" s="54"/>
      <c r="G58" s="54"/>
      <c r="H58" s="54"/>
      <c r="I58" s="100"/>
      <c r="J58" s="100"/>
      <c r="K58" s="100"/>
    </row>
    <row r="59" spans="1:11" s="38" customFormat="1" ht="25.5">
      <c r="A59" s="55" t="s">
        <v>393</v>
      </c>
      <c r="B59" s="56" t="s">
        <v>70</v>
      </c>
      <c r="C59" s="57"/>
      <c r="D59" s="128"/>
      <c r="E59" s="128"/>
      <c r="F59" s="54"/>
      <c r="G59" s="54"/>
      <c r="H59" s="54"/>
      <c r="I59" s="100"/>
      <c r="J59" s="100"/>
      <c r="K59" s="100"/>
    </row>
    <row r="60" spans="1:11" s="38" customFormat="1" ht="25.5">
      <c r="A60" s="55" t="s">
        <v>394</v>
      </c>
      <c r="B60" s="56" t="s">
        <v>71</v>
      </c>
      <c r="C60" s="57"/>
      <c r="D60" s="129">
        <v>7136237.1699999999</v>
      </c>
      <c r="E60" s="128">
        <v>7737982.1799999997</v>
      </c>
      <c r="F60" s="54"/>
      <c r="G60" s="54"/>
      <c r="H60" s="54"/>
      <c r="I60" s="100"/>
      <c r="J60" s="100"/>
      <c r="K60" s="100"/>
    </row>
    <row r="61" spans="1:11" s="38" customFormat="1">
      <c r="A61" s="76"/>
      <c r="B61" s="77"/>
      <c r="C61" s="14"/>
      <c r="D61" s="78"/>
      <c r="E61" s="78"/>
      <c r="F61" s="223"/>
      <c r="G61" s="63"/>
    </row>
    <row r="62" spans="1:11" s="38" customFormat="1">
      <c r="A62" s="64"/>
      <c r="B62" s="94"/>
      <c r="C62" s="94"/>
      <c r="D62" s="65"/>
      <c r="E62" s="65"/>
      <c r="F62" s="223"/>
    </row>
    <row r="63" spans="1:11" s="38" customFormat="1">
      <c r="A63" s="40" t="s">
        <v>176</v>
      </c>
      <c r="B63" s="41"/>
      <c r="C63" s="42"/>
      <c r="D63" s="43" t="s">
        <v>177</v>
      </c>
      <c r="E63" s="43"/>
      <c r="F63" s="223"/>
    </row>
    <row r="64" spans="1:11" s="38" customFormat="1">
      <c r="A64" s="79" t="s">
        <v>178</v>
      </c>
      <c r="B64" s="41"/>
      <c r="C64" s="42"/>
      <c r="D64" s="80" t="s">
        <v>179</v>
      </c>
      <c r="E64" s="80"/>
      <c r="F64" s="223"/>
    </row>
    <row r="65" spans="1:6" s="38" customFormat="1">
      <c r="A65" s="41"/>
      <c r="B65" s="41"/>
      <c r="C65" s="42"/>
      <c r="D65" s="42"/>
      <c r="E65" s="42"/>
      <c r="F65" s="223"/>
    </row>
    <row r="66" spans="1:6" s="38" customFormat="1">
      <c r="A66" s="41"/>
      <c r="B66" s="41"/>
      <c r="C66" s="42"/>
      <c r="D66" s="42"/>
      <c r="E66" s="42"/>
      <c r="F66" s="223"/>
    </row>
    <row r="67" spans="1:6" s="38" customFormat="1">
      <c r="A67" s="41"/>
      <c r="B67" s="41"/>
      <c r="C67" s="42"/>
      <c r="D67" s="42"/>
      <c r="E67" s="42"/>
      <c r="F67" s="223"/>
    </row>
    <row r="68" spans="1:6" s="38" customFormat="1">
      <c r="A68" s="41"/>
      <c r="B68" s="41"/>
      <c r="C68" s="42"/>
      <c r="D68" s="42"/>
      <c r="E68" s="42"/>
      <c r="F68" s="223"/>
    </row>
    <row r="69" spans="1:6" s="38" customFormat="1">
      <c r="A69" s="41"/>
      <c r="B69" s="41"/>
      <c r="C69" s="42"/>
      <c r="D69" s="42"/>
      <c r="E69" s="42"/>
      <c r="F69" s="223"/>
    </row>
    <row r="70" spans="1:6" s="38" customFormat="1">
      <c r="A70" s="41"/>
      <c r="B70" s="41"/>
      <c r="C70" s="42"/>
      <c r="D70" s="42"/>
      <c r="E70" s="42"/>
      <c r="F70" s="223"/>
    </row>
    <row r="71" spans="1:6" s="38" customFormat="1">
      <c r="A71" s="45"/>
      <c r="B71" s="45"/>
      <c r="C71" s="42"/>
      <c r="D71" s="46"/>
      <c r="E71" s="46"/>
      <c r="F71" s="223"/>
    </row>
    <row r="72" spans="1:6" s="38" customFormat="1">
      <c r="A72" s="40" t="s">
        <v>238</v>
      </c>
      <c r="B72" s="41"/>
      <c r="C72" s="42"/>
      <c r="D72" s="83" t="s">
        <v>481</v>
      </c>
      <c r="E72" s="43"/>
      <c r="F72" s="223"/>
    </row>
    <row r="73" spans="1:6" s="38" customFormat="1">
      <c r="A73" s="40" t="s">
        <v>661</v>
      </c>
      <c r="B73" s="41"/>
      <c r="C73" s="42"/>
      <c r="D73" s="43"/>
      <c r="E73" s="43"/>
      <c r="F73" s="223"/>
    </row>
    <row r="74" spans="1:6" s="38" customFormat="1">
      <c r="A74" s="38" t="s">
        <v>239</v>
      </c>
      <c r="B74" s="41"/>
      <c r="C74" s="42"/>
      <c r="D74" s="42"/>
      <c r="E74" s="42"/>
      <c r="F74" s="223"/>
    </row>
    <row r="75" spans="1:6" s="38" customFormat="1">
      <c r="A75" s="39"/>
      <c r="B75" s="39"/>
      <c r="E75" s="48"/>
      <c r="F75" s="223"/>
    </row>
    <row r="76" spans="1:6" s="38" customFormat="1">
      <c r="A76" s="39"/>
      <c r="B76" s="39"/>
      <c r="E76" s="48"/>
      <c r="F76" s="223"/>
    </row>
    <row r="77" spans="1:6" s="38" customFormat="1">
      <c r="A77" s="501"/>
      <c r="B77" s="501"/>
      <c r="C77" s="81"/>
      <c r="D77" s="501"/>
      <c r="E77" s="501"/>
      <c r="F77" s="223"/>
    </row>
    <row r="78" spans="1:6" s="38" customFormat="1">
      <c r="A78" s="502"/>
      <c r="B78" s="502"/>
      <c r="C78" s="66"/>
      <c r="D78" s="502"/>
      <c r="E78" s="502"/>
      <c r="F78" s="223"/>
    </row>
    <row r="79" spans="1:6" s="38" customFormat="1" ht="13.15" customHeight="1">
      <c r="A79" s="507"/>
      <c r="B79" s="507"/>
      <c r="C79" s="67"/>
      <c r="D79" s="506"/>
      <c r="E79" s="506"/>
      <c r="F79" s="223"/>
    </row>
    <row r="80" spans="1:6" s="38" customFormat="1">
      <c r="F80" s="223"/>
    </row>
    <row r="81" spans="6:6" s="38" customFormat="1">
      <c r="F81" s="223"/>
    </row>
    <row r="82" spans="6:6" s="38" customFormat="1">
      <c r="F82" s="223"/>
    </row>
    <row r="83" spans="6:6" s="38" customFormat="1">
      <c r="F83" s="223"/>
    </row>
    <row r="84" spans="6:6" s="38" customFormat="1">
      <c r="F84" s="223"/>
    </row>
    <row r="85" spans="6:6" s="38" customFormat="1">
      <c r="F85" s="223"/>
    </row>
    <row r="86" spans="6:6" s="38" customFormat="1">
      <c r="F86" s="223"/>
    </row>
    <row r="87" spans="6:6" s="38" customFormat="1">
      <c r="F87" s="223"/>
    </row>
    <row r="88" spans="6:6" s="38" customFormat="1">
      <c r="F88" s="223"/>
    </row>
    <row r="89" spans="6:6" s="38" customFormat="1">
      <c r="F89" s="223"/>
    </row>
    <row r="90" spans="6:6" s="38" customFormat="1">
      <c r="F90" s="223"/>
    </row>
    <row r="91" spans="6:6" s="38" customFormat="1">
      <c r="F91" s="223"/>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view="pageBreakPreview" zoomScaleNormal="100" zoomScaleSheetLayoutView="100" workbookViewId="0">
      <selection activeCell="I11" sqref="I11"/>
    </sheetView>
  </sheetViews>
  <sheetFormatPr defaultRowHeight="15"/>
  <cols>
    <col min="1" max="1" width="9.28515625" style="224" bestFit="1" customWidth="1"/>
    <col min="2" max="2" width="50" style="224" customWidth="1"/>
    <col min="3" max="3" width="13.5703125" style="224" customWidth="1"/>
    <col min="4" max="4" width="22.5703125" style="73" customWidth="1"/>
    <col min="5" max="5" width="22" style="73" customWidth="1"/>
    <col min="6" max="6" width="23.5703125" style="473" customWidth="1"/>
    <col min="7" max="7" width="11.28515625" style="224" bestFit="1" customWidth="1"/>
    <col min="8" max="8" width="12.28515625" style="224" bestFit="1" customWidth="1"/>
    <col min="9" max="9" width="18" style="224" bestFit="1" customWidth="1"/>
    <col min="10" max="12" width="9.140625" style="224"/>
    <col min="13" max="13" width="15" style="224" bestFit="1" customWidth="1"/>
    <col min="14" max="16384" width="9.140625" style="224"/>
  </cols>
  <sheetData>
    <row r="1" spans="1:13" s="253" customFormat="1" ht="23.25" customHeight="1">
      <c r="A1" s="508" t="s">
        <v>544</v>
      </c>
      <c r="B1" s="508"/>
      <c r="C1" s="508"/>
      <c r="D1" s="508"/>
      <c r="E1" s="508"/>
      <c r="F1" s="508"/>
    </row>
    <row r="2" spans="1:13" s="253" customFormat="1" ht="25.5" customHeight="1">
      <c r="A2" s="509" t="s">
        <v>545</v>
      </c>
      <c r="B2" s="509"/>
      <c r="C2" s="509"/>
      <c r="D2" s="509"/>
      <c r="E2" s="509"/>
      <c r="F2" s="509"/>
    </row>
    <row r="3" spans="1:13" ht="15" customHeight="1">
      <c r="A3" s="495" t="s">
        <v>281</v>
      </c>
      <c r="B3" s="495"/>
      <c r="C3" s="495"/>
      <c r="D3" s="495"/>
      <c r="E3" s="495"/>
      <c r="F3" s="495"/>
    </row>
    <row r="4" spans="1:13">
      <c r="A4" s="495"/>
      <c r="B4" s="495"/>
      <c r="C4" s="495"/>
      <c r="D4" s="495"/>
      <c r="E4" s="495"/>
      <c r="F4" s="495"/>
    </row>
    <row r="5" spans="1:13">
      <c r="A5" s="510" t="s">
        <v>656</v>
      </c>
      <c r="B5" s="510"/>
      <c r="C5" s="510"/>
      <c r="D5" s="510"/>
      <c r="E5" s="510"/>
      <c r="F5" s="510"/>
    </row>
    <row r="6" spans="1:13">
      <c r="A6" s="469"/>
      <c r="B6" s="469"/>
      <c r="C6" s="469"/>
      <c r="D6" s="469"/>
      <c r="E6" s="469"/>
      <c r="F6" s="68"/>
    </row>
    <row r="7" spans="1:13" ht="30" customHeight="1">
      <c r="A7" s="492" t="s">
        <v>246</v>
      </c>
      <c r="B7" s="492"/>
      <c r="C7" s="492" t="s">
        <v>311</v>
      </c>
      <c r="D7" s="492"/>
      <c r="E7" s="492"/>
      <c r="F7" s="492"/>
    </row>
    <row r="8" spans="1:13" ht="30" customHeight="1">
      <c r="A8" s="492" t="s">
        <v>244</v>
      </c>
      <c r="B8" s="492"/>
      <c r="C8" s="492" t="s">
        <v>480</v>
      </c>
      <c r="D8" s="492"/>
      <c r="E8" s="492"/>
      <c r="F8" s="492"/>
    </row>
    <row r="9" spans="1:13" ht="30" customHeight="1">
      <c r="A9" s="490" t="s">
        <v>243</v>
      </c>
      <c r="B9" s="490"/>
      <c r="C9" s="490" t="s">
        <v>245</v>
      </c>
      <c r="D9" s="490"/>
      <c r="E9" s="490"/>
      <c r="F9" s="490"/>
    </row>
    <row r="10" spans="1:13" ht="30" customHeight="1">
      <c r="A10" s="490" t="s">
        <v>247</v>
      </c>
      <c r="B10" s="490"/>
      <c r="C10" s="490" t="s">
        <v>671</v>
      </c>
      <c r="D10" s="490"/>
      <c r="E10" s="490"/>
      <c r="F10" s="490"/>
    </row>
    <row r="11" spans="1:13" ht="19.5" customHeight="1">
      <c r="A11" s="465"/>
      <c r="B11" s="465"/>
      <c r="C11" s="465"/>
      <c r="D11" s="465"/>
      <c r="E11" s="465"/>
      <c r="F11" s="465"/>
    </row>
    <row r="12" spans="1:13" ht="21.75" customHeight="1">
      <c r="A12" s="471" t="s">
        <v>282</v>
      </c>
      <c r="D12" s="472"/>
      <c r="E12" s="472"/>
    </row>
    <row r="13" spans="1:13" ht="53.25" customHeight="1">
      <c r="A13" s="474" t="s">
        <v>199</v>
      </c>
      <c r="B13" s="474" t="s">
        <v>200</v>
      </c>
      <c r="C13" s="474" t="s">
        <v>201</v>
      </c>
      <c r="D13" s="49" t="s">
        <v>305</v>
      </c>
      <c r="E13" s="475" t="s">
        <v>306</v>
      </c>
      <c r="F13" s="476" t="s">
        <v>234</v>
      </c>
    </row>
    <row r="14" spans="1:13" s="32" customFormat="1" ht="25.5">
      <c r="A14" s="21" t="s">
        <v>46</v>
      </c>
      <c r="B14" s="22" t="s">
        <v>250</v>
      </c>
      <c r="C14" s="18" t="s">
        <v>88</v>
      </c>
      <c r="D14" s="95"/>
      <c r="E14" s="23"/>
      <c r="F14" s="84"/>
    </row>
    <row r="15" spans="1:13" s="32" customFormat="1" ht="25.5">
      <c r="A15" s="21" t="s">
        <v>89</v>
      </c>
      <c r="B15" s="18" t="s">
        <v>395</v>
      </c>
      <c r="C15" s="18" t="s">
        <v>90</v>
      </c>
      <c r="D15" s="96">
        <v>5142962721</v>
      </c>
      <c r="E15" s="24">
        <v>11237942389</v>
      </c>
      <c r="F15" s="25">
        <v>0.23957672862280324</v>
      </c>
      <c r="I15" s="34"/>
      <c r="J15" s="34"/>
      <c r="K15" s="34"/>
      <c r="L15" s="34"/>
      <c r="M15" s="34"/>
    </row>
    <row r="16" spans="1:13" s="161" customFormat="1" ht="25.5">
      <c r="A16" s="156"/>
      <c r="B16" s="157" t="s">
        <v>546</v>
      </c>
      <c r="C16" s="158" t="s">
        <v>91</v>
      </c>
      <c r="D16" s="159"/>
      <c r="E16" s="159">
        <v>3000000000</v>
      </c>
      <c r="F16" s="25" t="s">
        <v>672</v>
      </c>
      <c r="I16" s="34"/>
      <c r="J16" s="34"/>
      <c r="K16" s="34"/>
      <c r="L16" s="34"/>
      <c r="M16" s="34"/>
    </row>
    <row r="17" spans="1:13" s="161" customFormat="1" ht="25.5">
      <c r="A17" s="156"/>
      <c r="B17" s="157" t="s">
        <v>396</v>
      </c>
      <c r="C17" s="158" t="s">
        <v>92</v>
      </c>
      <c r="D17" s="159">
        <v>5142962721</v>
      </c>
      <c r="E17" s="162">
        <v>8237942389</v>
      </c>
      <c r="F17" s="25">
        <v>0.23957672862280324</v>
      </c>
      <c r="I17" s="34"/>
      <c r="J17" s="34"/>
      <c r="K17" s="34"/>
      <c r="L17" s="34"/>
      <c r="M17" s="34"/>
    </row>
    <row r="18" spans="1:13" s="161" customFormat="1" ht="25.5">
      <c r="A18" s="156" t="s">
        <v>93</v>
      </c>
      <c r="B18" s="158" t="s">
        <v>398</v>
      </c>
      <c r="C18" s="158" t="s">
        <v>94</v>
      </c>
      <c r="D18" s="159">
        <v>77595980051</v>
      </c>
      <c r="E18" s="162">
        <v>78006488071</v>
      </c>
      <c r="F18" s="25">
        <v>0.75337811599512383</v>
      </c>
      <c r="I18" s="34"/>
      <c r="J18" s="34"/>
      <c r="K18" s="34"/>
      <c r="L18" s="34"/>
      <c r="M18" s="34"/>
    </row>
    <row r="19" spans="1:13" s="161" customFormat="1" ht="25.5">
      <c r="A19" s="156"/>
      <c r="B19" s="157" t="s">
        <v>399</v>
      </c>
      <c r="C19" s="158" t="s">
        <v>95</v>
      </c>
      <c r="D19" s="159"/>
      <c r="E19" s="162"/>
      <c r="F19" s="25"/>
      <c r="I19" s="34"/>
      <c r="J19" s="34"/>
      <c r="K19" s="34"/>
      <c r="L19" s="34"/>
      <c r="M19" s="34"/>
    </row>
    <row r="20" spans="1:13" s="161" customFormat="1" ht="25.5">
      <c r="A20" s="156"/>
      <c r="B20" s="157" t="s">
        <v>400</v>
      </c>
      <c r="C20" s="158" t="s">
        <v>96</v>
      </c>
      <c r="D20" s="159">
        <v>66606893631</v>
      </c>
      <c r="E20" s="162">
        <v>67017401651</v>
      </c>
      <c r="F20" s="25">
        <v>0.73198461305139984</v>
      </c>
      <c r="I20" s="34"/>
      <c r="J20" s="34"/>
      <c r="K20" s="34"/>
      <c r="L20" s="34"/>
      <c r="M20" s="34"/>
    </row>
    <row r="21" spans="1:13" s="161" customFormat="1" ht="25.5">
      <c r="A21" s="156"/>
      <c r="B21" s="157" t="s">
        <v>401</v>
      </c>
      <c r="C21" s="158" t="s">
        <v>181</v>
      </c>
      <c r="D21" s="159">
        <v>10989086420</v>
      </c>
      <c r="E21" s="162">
        <v>10989086420</v>
      </c>
      <c r="F21" s="25">
        <v>0.91556998896722264</v>
      </c>
      <c r="I21" s="34"/>
      <c r="J21" s="34"/>
      <c r="K21" s="34"/>
      <c r="L21" s="34"/>
      <c r="M21" s="34"/>
    </row>
    <row r="22" spans="1:13" s="161" customFormat="1" ht="25.5">
      <c r="A22" s="156"/>
      <c r="B22" s="157" t="s">
        <v>290</v>
      </c>
      <c r="C22" s="158" t="s">
        <v>182</v>
      </c>
      <c r="D22" s="159"/>
      <c r="E22" s="162"/>
      <c r="F22" s="25"/>
      <c r="I22" s="34"/>
      <c r="J22" s="34"/>
      <c r="K22" s="34"/>
      <c r="L22" s="34"/>
      <c r="M22" s="34"/>
    </row>
    <row r="23" spans="1:13" s="161" customFormat="1" ht="25.5">
      <c r="A23" s="156" t="s">
        <v>97</v>
      </c>
      <c r="B23" s="157" t="s">
        <v>577</v>
      </c>
      <c r="C23" s="158"/>
      <c r="D23" s="159"/>
      <c r="E23" s="162"/>
      <c r="F23" s="25"/>
      <c r="I23" s="34"/>
      <c r="J23" s="34"/>
      <c r="K23" s="34"/>
      <c r="L23" s="34"/>
      <c r="M23" s="34"/>
    </row>
    <row r="24" spans="1:13" s="161" customFormat="1" ht="25.5">
      <c r="A24" s="156" t="s">
        <v>99</v>
      </c>
      <c r="B24" s="158" t="s">
        <v>402</v>
      </c>
      <c r="C24" s="158" t="s">
        <v>98</v>
      </c>
      <c r="D24" s="159">
        <v>879800815</v>
      </c>
      <c r="E24" s="162">
        <v>1141917015</v>
      </c>
      <c r="F24" s="25">
        <v>0.50966237932983882</v>
      </c>
      <c r="I24" s="34"/>
      <c r="J24" s="34"/>
      <c r="K24" s="34"/>
      <c r="L24" s="34"/>
      <c r="M24" s="34"/>
    </row>
    <row r="25" spans="1:13" s="161" customFormat="1" ht="25.5">
      <c r="A25" s="156" t="s">
        <v>101</v>
      </c>
      <c r="B25" s="158" t="s">
        <v>403</v>
      </c>
      <c r="C25" s="158" t="s">
        <v>100</v>
      </c>
      <c r="D25" s="159">
        <v>442401368</v>
      </c>
      <c r="E25" s="162">
        <v>379820546</v>
      </c>
      <c r="F25" s="25">
        <v>0.57403763336008451</v>
      </c>
      <c r="I25" s="34"/>
      <c r="J25" s="34"/>
      <c r="K25" s="34"/>
      <c r="L25" s="34"/>
      <c r="M25" s="34"/>
    </row>
    <row r="26" spans="1:13" s="161" customFormat="1" ht="25.5">
      <c r="A26" s="156" t="s">
        <v>103</v>
      </c>
      <c r="B26" s="158" t="s">
        <v>576</v>
      </c>
      <c r="C26" s="158"/>
      <c r="D26" s="159"/>
      <c r="E26" s="162"/>
      <c r="F26" s="25"/>
      <c r="I26" s="34"/>
      <c r="J26" s="34"/>
      <c r="K26" s="34"/>
      <c r="L26" s="34"/>
      <c r="M26" s="34"/>
    </row>
    <row r="27" spans="1:13" s="161" customFormat="1" ht="25.5">
      <c r="A27" s="156" t="s">
        <v>105</v>
      </c>
      <c r="B27" s="158" t="s">
        <v>404</v>
      </c>
      <c r="C27" s="158" t="s">
        <v>102</v>
      </c>
      <c r="D27" s="159"/>
      <c r="E27" s="162"/>
      <c r="F27" s="25"/>
      <c r="I27" s="34"/>
      <c r="J27" s="34"/>
      <c r="K27" s="34"/>
      <c r="L27" s="34"/>
      <c r="M27" s="34"/>
    </row>
    <row r="28" spans="1:13" s="161" customFormat="1" ht="25.5">
      <c r="A28" s="156" t="s">
        <v>107</v>
      </c>
      <c r="B28" s="158" t="s">
        <v>405</v>
      </c>
      <c r="C28" s="158" t="s">
        <v>104</v>
      </c>
      <c r="D28" s="159"/>
      <c r="E28" s="162"/>
      <c r="F28" s="25"/>
      <c r="I28" s="34"/>
      <c r="J28" s="34"/>
      <c r="K28" s="34"/>
      <c r="L28" s="34"/>
      <c r="M28" s="34"/>
    </row>
    <row r="29" spans="1:13" s="161" customFormat="1" ht="25.5">
      <c r="A29" s="156" t="s">
        <v>547</v>
      </c>
      <c r="B29" s="158" t="s">
        <v>406</v>
      </c>
      <c r="C29" s="158" t="s">
        <v>106</v>
      </c>
      <c r="D29" s="159"/>
      <c r="E29" s="162"/>
      <c r="F29" s="25"/>
      <c r="G29" s="167"/>
      <c r="H29" s="167"/>
      <c r="I29" s="34"/>
      <c r="J29" s="34"/>
      <c r="K29" s="34"/>
      <c r="L29" s="34"/>
      <c r="M29" s="34"/>
    </row>
    <row r="30" spans="1:13" s="167" customFormat="1" ht="25.5">
      <c r="A30" s="163" t="s">
        <v>548</v>
      </c>
      <c r="B30" s="164" t="s">
        <v>251</v>
      </c>
      <c r="C30" s="164" t="s">
        <v>108</v>
      </c>
      <c r="D30" s="165">
        <v>84061144955</v>
      </c>
      <c r="E30" s="166">
        <v>90766168021</v>
      </c>
      <c r="F30" s="261">
        <v>0.6621011240385074</v>
      </c>
      <c r="G30" s="161"/>
      <c r="H30" s="161"/>
      <c r="I30" s="34"/>
      <c r="J30" s="34"/>
      <c r="K30" s="34"/>
      <c r="L30" s="34"/>
      <c r="M30" s="34"/>
    </row>
    <row r="31" spans="1:13" s="161" customFormat="1" ht="25.5">
      <c r="A31" s="163" t="s">
        <v>56</v>
      </c>
      <c r="B31" s="164" t="s">
        <v>252</v>
      </c>
      <c r="C31" s="158" t="s">
        <v>109</v>
      </c>
      <c r="D31" s="159"/>
      <c r="E31" s="162"/>
      <c r="F31" s="25"/>
      <c r="I31" s="34"/>
      <c r="J31" s="34"/>
      <c r="K31" s="34"/>
      <c r="L31" s="34"/>
      <c r="M31" s="34"/>
    </row>
    <row r="32" spans="1:13" s="161" customFormat="1" ht="38.25">
      <c r="A32" s="163" t="s">
        <v>110</v>
      </c>
      <c r="B32" s="164" t="s">
        <v>549</v>
      </c>
      <c r="C32" s="158"/>
      <c r="D32" s="159"/>
      <c r="E32" s="162"/>
      <c r="F32" s="25"/>
      <c r="I32" s="34"/>
      <c r="J32" s="34"/>
      <c r="K32" s="34"/>
      <c r="L32" s="34"/>
      <c r="M32" s="34"/>
    </row>
    <row r="33" spans="1:13" s="32" customFormat="1" ht="38.25" customHeight="1">
      <c r="A33" s="27" t="s">
        <v>112</v>
      </c>
      <c r="B33" s="22" t="s">
        <v>407</v>
      </c>
      <c r="C33" s="22" t="s">
        <v>111</v>
      </c>
      <c r="D33" s="97"/>
      <c r="E33" s="28"/>
      <c r="F33" s="25"/>
      <c r="I33" s="34"/>
      <c r="J33" s="34"/>
      <c r="K33" s="34"/>
      <c r="L33" s="34"/>
      <c r="M33" s="34"/>
    </row>
    <row r="34" spans="1:13" s="32" customFormat="1" ht="25.5">
      <c r="A34" s="21"/>
      <c r="B34" s="26" t="s">
        <v>578</v>
      </c>
      <c r="C34" s="18" t="s">
        <v>240</v>
      </c>
      <c r="D34" s="96"/>
      <c r="E34" s="24"/>
      <c r="F34" s="25"/>
      <c r="I34" s="34"/>
      <c r="J34" s="34"/>
      <c r="K34" s="34"/>
      <c r="L34" s="34"/>
      <c r="M34" s="464"/>
    </row>
    <row r="35" spans="1:13" s="32" customFormat="1" ht="25.5">
      <c r="A35" s="21"/>
      <c r="B35" s="26" t="s">
        <v>408</v>
      </c>
      <c r="C35" s="18" t="s">
        <v>253</v>
      </c>
      <c r="D35" s="96"/>
      <c r="E35" s="24"/>
      <c r="F35" s="25"/>
      <c r="I35" s="34"/>
      <c r="J35" s="34"/>
      <c r="K35" s="34"/>
      <c r="L35" s="34"/>
      <c r="M35" s="34"/>
    </row>
    <row r="36" spans="1:13" s="32" customFormat="1" ht="25.5">
      <c r="A36" s="27" t="s">
        <v>114</v>
      </c>
      <c r="B36" s="22" t="s">
        <v>409</v>
      </c>
      <c r="C36" s="22" t="s">
        <v>113</v>
      </c>
      <c r="D36" s="97">
        <v>1230121248</v>
      </c>
      <c r="E36" s="28">
        <v>956576636</v>
      </c>
      <c r="F36" s="261">
        <v>0.15972885971248188</v>
      </c>
      <c r="I36" s="34"/>
      <c r="J36" s="34"/>
      <c r="K36" s="34"/>
      <c r="L36" s="34"/>
      <c r="M36" s="34"/>
    </row>
    <row r="37" spans="1:13" s="32" customFormat="1" ht="25.5">
      <c r="A37" s="21"/>
      <c r="B37" s="18" t="s">
        <v>410</v>
      </c>
      <c r="C37" s="18" t="s">
        <v>241</v>
      </c>
      <c r="D37" s="96">
        <v>495943</v>
      </c>
      <c r="E37" s="24">
        <v>5486911</v>
      </c>
      <c r="F37" s="25">
        <v>4768.6826923076924</v>
      </c>
      <c r="I37" s="34"/>
      <c r="J37" s="34"/>
      <c r="K37" s="34"/>
      <c r="L37" s="34"/>
      <c r="M37" s="34"/>
    </row>
    <row r="38" spans="1:13" s="32" customFormat="1" ht="25.5">
      <c r="A38" s="21"/>
      <c r="B38" s="18" t="s">
        <v>411</v>
      </c>
      <c r="C38" s="18" t="s">
        <v>242</v>
      </c>
      <c r="D38" s="96">
        <v>917299144</v>
      </c>
      <c r="E38" s="24">
        <v>652851448</v>
      </c>
      <c r="F38" s="25">
        <v>0.12508340410445218</v>
      </c>
      <c r="I38" s="34"/>
      <c r="J38" s="34"/>
      <c r="K38" s="34"/>
      <c r="L38" s="34"/>
      <c r="M38" s="34"/>
    </row>
    <row r="39" spans="1:13" s="32" customFormat="1" ht="25.5">
      <c r="A39" s="21"/>
      <c r="B39" s="18" t="s">
        <v>291</v>
      </c>
      <c r="C39" s="18" t="s">
        <v>183</v>
      </c>
      <c r="D39" s="96"/>
      <c r="E39" s="24"/>
      <c r="F39" s="25"/>
      <c r="I39" s="34"/>
      <c r="J39" s="34"/>
      <c r="K39" s="34"/>
      <c r="L39" s="34"/>
      <c r="M39" s="34"/>
    </row>
    <row r="40" spans="1:13" s="32" customFormat="1" ht="25.5">
      <c r="A40" s="21"/>
      <c r="B40" s="18" t="s">
        <v>412</v>
      </c>
      <c r="C40" s="18" t="s">
        <v>187</v>
      </c>
      <c r="D40" s="96">
        <v>45000000</v>
      </c>
      <c r="E40" s="24">
        <v>30000000</v>
      </c>
      <c r="F40" s="25">
        <v>1</v>
      </c>
      <c r="I40" s="34"/>
      <c r="J40" s="34"/>
      <c r="K40" s="34"/>
      <c r="L40" s="34"/>
      <c r="M40" s="34"/>
    </row>
    <row r="41" spans="1:13" s="32" customFormat="1" ht="38.25">
      <c r="A41" s="21"/>
      <c r="B41" s="18" t="s">
        <v>471</v>
      </c>
      <c r="C41" s="18" t="s">
        <v>184</v>
      </c>
      <c r="D41" s="96">
        <v>59835594</v>
      </c>
      <c r="E41" s="24">
        <v>53260254</v>
      </c>
      <c r="F41" s="25">
        <v>0.99908017412324379</v>
      </c>
      <c r="I41" s="34"/>
      <c r="J41" s="34"/>
      <c r="K41" s="34"/>
      <c r="L41" s="34"/>
      <c r="M41" s="34"/>
    </row>
    <row r="42" spans="1:13" s="32" customFormat="1" ht="25.5">
      <c r="A42" s="21"/>
      <c r="B42" s="18" t="s">
        <v>294</v>
      </c>
      <c r="C42" s="18" t="s">
        <v>190</v>
      </c>
      <c r="D42" s="96">
        <v>17279610</v>
      </c>
      <c r="E42" s="24">
        <v>18949563</v>
      </c>
      <c r="F42" s="25">
        <v>1.0118404399356671</v>
      </c>
      <c r="I42" s="34"/>
      <c r="J42" s="34"/>
      <c r="K42" s="34"/>
      <c r="L42" s="34"/>
      <c r="M42" s="34"/>
    </row>
    <row r="43" spans="1:13" s="32" customFormat="1" ht="25.5">
      <c r="A43" s="21"/>
      <c r="B43" s="18" t="s">
        <v>292</v>
      </c>
      <c r="C43" s="18" t="s">
        <v>186</v>
      </c>
      <c r="D43" s="96">
        <v>82736897</v>
      </c>
      <c r="E43" s="24">
        <v>92331002</v>
      </c>
      <c r="F43" s="25">
        <v>0.50093499869730218</v>
      </c>
      <c r="I43" s="34"/>
      <c r="J43" s="34"/>
      <c r="K43" s="34"/>
      <c r="L43" s="34"/>
      <c r="M43" s="34"/>
    </row>
    <row r="44" spans="1:13" s="32" customFormat="1" ht="26.25" customHeight="1">
      <c r="A44" s="21"/>
      <c r="B44" s="18" t="s">
        <v>293</v>
      </c>
      <c r="C44" s="18" t="s">
        <v>185</v>
      </c>
      <c r="D44" s="96">
        <v>20109654</v>
      </c>
      <c r="E44" s="24">
        <v>20100199</v>
      </c>
      <c r="F44" s="25">
        <v>0.99123171211336059</v>
      </c>
      <c r="I44" s="34"/>
      <c r="J44" s="34"/>
      <c r="K44" s="34"/>
      <c r="L44" s="34"/>
      <c r="M44" s="34"/>
    </row>
    <row r="45" spans="1:13" s="32" customFormat="1" ht="26.25" customHeight="1">
      <c r="A45" s="21"/>
      <c r="B45" s="18" t="s">
        <v>413</v>
      </c>
      <c r="C45" s="18" t="s">
        <v>189</v>
      </c>
      <c r="D45" s="96">
        <v>5500000</v>
      </c>
      <c r="E45" s="24">
        <v>5500000</v>
      </c>
      <c r="F45" s="25">
        <v>1</v>
      </c>
      <c r="I45" s="34"/>
      <c r="J45" s="34"/>
      <c r="K45" s="34"/>
      <c r="L45" s="34"/>
      <c r="M45" s="34"/>
    </row>
    <row r="46" spans="1:13" s="32" customFormat="1" ht="25.5">
      <c r="A46" s="21"/>
      <c r="B46" s="18" t="s">
        <v>414</v>
      </c>
      <c r="C46" s="18" t="s">
        <v>229</v>
      </c>
      <c r="D46" s="96">
        <v>16500000</v>
      </c>
      <c r="E46" s="24">
        <v>16500000</v>
      </c>
      <c r="F46" s="25">
        <v>1</v>
      </c>
      <c r="I46" s="34"/>
      <c r="J46" s="34"/>
      <c r="K46" s="34"/>
      <c r="L46" s="34"/>
      <c r="M46" s="34"/>
    </row>
    <row r="47" spans="1:13" s="32" customFormat="1" ht="25.5">
      <c r="A47" s="21"/>
      <c r="B47" s="18" t="s">
        <v>415</v>
      </c>
      <c r="C47" s="18" t="s">
        <v>192</v>
      </c>
      <c r="D47" s="96">
        <v>11000000</v>
      </c>
      <c r="E47" s="24">
        <v>11000000</v>
      </c>
      <c r="F47" s="25">
        <v>1</v>
      </c>
      <c r="I47" s="34"/>
      <c r="J47" s="34"/>
      <c r="K47" s="34"/>
      <c r="L47" s="34"/>
      <c r="M47" s="34"/>
    </row>
    <row r="48" spans="1:13" s="32" customFormat="1" ht="25.5">
      <c r="A48" s="21"/>
      <c r="B48" s="18" t="s">
        <v>296</v>
      </c>
      <c r="C48" s="18" t="s">
        <v>188</v>
      </c>
      <c r="D48" s="96">
        <v>49364406</v>
      </c>
      <c r="E48" s="24">
        <v>43939746</v>
      </c>
      <c r="F48" s="25">
        <v>2.2530669395543224</v>
      </c>
      <c r="I48" s="34"/>
      <c r="J48" s="34"/>
      <c r="K48" s="34"/>
      <c r="L48" s="34"/>
      <c r="M48" s="34"/>
    </row>
    <row r="49" spans="1:13" s="32" customFormat="1" ht="25.5">
      <c r="A49" s="21"/>
      <c r="B49" s="18" t="s">
        <v>416</v>
      </c>
      <c r="C49" s="18" t="s">
        <v>191</v>
      </c>
      <c r="D49" s="96">
        <v>5000000</v>
      </c>
      <c r="E49" s="24">
        <v>6657513</v>
      </c>
      <c r="F49" s="25">
        <v>0.91272471510667108</v>
      </c>
      <c r="I49" s="34"/>
      <c r="J49" s="34"/>
      <c r="K49" s="34"/>
      <c r="L49" s="34"/>
      <c r="M49" s="34"/>
    </row>
    <row r="50" spans="1:13" s="32" customFormat="1" ht="51">
      <c r="A50" s="21"/>
      <c r="B50" s="18" t="s">
        <v>295</v>
      </c>
      <c r="C50" s="18" t="s">
        <v>459</v>
      </c>
      <c r="D50" s="96"/>
      <c r="E50" s="24"/>
      <c r="F50" s="25"/>
      <c r="I50" s="34"/>
      <c r="J50" s="34"/>
      <c r="K50" s="34"/>
      <c r="L50" s="34"/>
      <c r="M50" s="34"/>
    </row>
    <row r="51" spans="1:13" s="32" customFormat="1" ht="25.5">
      <c r="A51" s="21"/>
      <c r="B51" s="18" t="s">
        <v>461</v>
      </c>
      <c r="C51" s="18" t="s">
        <v>460</v>
      </c>
      <c r="D51" s="96"/>
      <c r="E51" s="24"/>
      <c r="F51" s="25"/>
      <c r="I51" s="34"/>
      <c r="J51" s="34"/>
      <c r="K51" s="34"/>
      <c r="L51" s="34"/>
      <c r="M51" s="34"/>
    </row>
    <row r="52" spans="1:13" s="32" customFormat="1" ht="25.5">
      <c r="A52" s="21"/>
      <c r="B52" s="18" t="s">
        <v>462</v>
      </c>
      <c r="C52" s="18" t="s">
        <v>472</v>
      </c>
      <c r="D52" s="96"/>
      <c r="E52" s="24"/>
      <c r="F52" s="25"/>
      <c r="I52" s="34"/>
      <c r="J52" s="34"/>
      <c r="K52" s="34"/>
      <c r="L52" s="34"/>
      <c r="M52" s="34"/>
    </row>
    <row r="53" spans="1:13" s="32" customFormat="1" ht="25.5">
      <c r="A53" s="21"/>
      <c r="B53" s="18" t="s">
        <v>458</v>
      </c>
      <c r="C53" s="18" t="s">
        <v>473</v>
      </c>
      <c r="D53" s="96"/>
      <c r="E53" s="24"/>
      <c r="F53" s="25"/>
      <c r="I53" s="34"/>
      <c r="J53" s="34"/>
      <c r="K53" s="34"/>
      <c r="L53" s="34"/>
      <c r="M53" s="34"/>
    </row>
    <row r="54" spans="1:13" s="32" customFormat="1" ht="25.5">
      <c r="A54" s="27" t="s">
        <v>550</v>
      </c>
      <c r="B54" s="22" t="s">
        <v>417</v>
      </c>
      <c r="C54" s="22" t="s">
        <v>115</v>
      </c>
      <c r="D54" s="98">
        <v>1230121248</v>
      </c>
      <c r="E54" s="29">
        <v>956576636</v>
      </c>
      <c r="F54" s="261">
        <v>0.15972885971248188</v>
      </c>
      <c r="I54" s="34"/>
      <c r="J54" s="34"/>
      <c r="K54" s="34"/>
      <c r="L54" s="34"/>
      <c r="M54" s="34"/>
    </row>
    <row r="55" spans="1:13" s="32" customFormat="1" ht="25.5">
      <c r="A55" s="21"/>
      <c r="B55" s="30" t="s">
        <v>551</v>
      </c>
      <c r="C55" s="18" t="s">
        <v>116</v>
      </c>
      <c r="D55" s="97">
        <v>82831023707</v>
      </c>
      <c r="E55" s="28">
        <v>89809591385</v>
      </c>
      <c r="F55" s="261">
        <v>0.69454224253347141</v>
      </c>
      <c r="I55" s="34"/>
      <c r="J55" s="34"/>
      <c r="K55" s="34"/>
      <c r="L55" s="34"/>
      <c r="M55" s="34"/>
    </row>
    <row r="56" spans="1:13" s="32" customFormat="1" ht="25.5">
      <c r="A56" s="21"/>
      <c r="B56" s="26" t="s">
        <v>418</v>
      </c>
      <c r="C56" s="18" t="s">
        <v>117</v>
      </c>
      <c r="D56" s="99">
        <v>7136237.1699999999</v>
      </c>
      <c r="E56" s="31">
        <v>7737982.1799999997</v>
      </c>
      <c r="F56" s="25">
        <v>0.65999631259663094</v>
      </c>
      <c r="I56" s="34"/>
      <c r="J56" s="34"/>
      <c r="K56" s="34"/>
      <c r="L56" s="34"/>
      <c r="M56" s="34"/>
    </row>
    <row r="57" spans="1:13" s="32" customFormat="1" ht="25.5">
      <c r="A57" s="21"/>
      <c r="B57" s="26" t="s">
        <v>419</v>
      </c>
      <c r="C57" s="18" t="s">
        <v>118</v>
      </c>
      <c r="D57" s="99">
        <v>11607.1</v>
      </c>
      <c r="E57" s="31">
        <v>11606.33</v>
      </c>
      <c r="F57" s="25">
        <v>1.0523428865697109</v>
      </c>
      <c r="I57" s="34"/>
      <c r="J57" s="34"/>
      <c r="K57" s="34"/>
      <c r="L57" s="34"/>
      <c r="M57" s="34"/>
    </row>
    <row r="58" spans="1:13">
      <c r="A58" s="477"/>
      <c r="B58" s="69"/>
      <c r="C58" s="70"/>
      <c r="D58" s="71"/>
      <c r="E58" s="71"/>
      <c r="F58" s="72"/>
    </row>
    <row r="59" spans="1:13" ht="11.25" customHeight="1">
      <c r="A59" s="38"/>
      <c r="B59" s="478"/>
      <c r="C59" s="38"/>
      <c r="D59" s="479"/>
      <c r="E59" s="479"/>
      <c r="F59" s="480"/>
    </row>
    <row r="60" spans="1:13">
      <c r="A60" s="481" t="s">
        <v>176</v>
      </c>
      <c r="B60" s="38"/>
      <c r="C60" s="482"/>
      <c r="D60" s="483" t="s">
        <v>177</v>
      </c>
      <c r="E60" s="479"/>
      <c r="F60" s="480"/>
    </row>
    <row r="61" spans="1:13">
      <c r="A61" s="484" t="s">
        <v>178</v>
      </c>
      <c r="B61" s="38"/>
      <c r="C61" s="482"/>
      <c r="D61" s="485" t="s">
        <v>179</v>
      </c>
      <c r="E61" s="479"/>
      <c r="F61" s="480"/>
    </row>
    <row r="62" spans="1:13">
      <c r="A62" s="38"/>
      <c r="B62" s="38"/>
      <c r="C62" s="482"/>
      <c r="D62" s="482"/>
      <c r="E62" s="479"/>
      <c r="F62" s="480"/>
    </row>
    <row r="63" spans="1:13">
      <c r="A63" s="38"/>
      <c r="B63" s="38"/>
      <c r="C63" s="482"/>
      <c r="D63" s="482"/>
      <c r="E63" s="479"/>
      <c r="F63" s="480"/>
    </row>
    <row r="64" spans="1:13">
      <c r="A64" s="38"/>
      <c r="B64" s="38"/>
      <c r="C64" s="482"/>
      <c r="D64" s="482"/>
      <c r="E64" s="479"/>
      <c r="F64" s="480"/>
    </row>
    <row r="65" spans="1:6">
      <c r="A65" s="38"/>
      <c r="B65" s="38"/>
      <c r="C65" s="482"/>
      <c r="D65" s="482"/>
      <c r="E65" s="479"/>
      <c r="F65" s="480"/>
    </row>
    <row r="66" spans="1:6">
      <c r="A66" s="38"/>
      <c r="B66" s="38"/>
      <c r="C66" s="482"/>
      <c r="D66" s="482"/>
      <c r="E66" s="479"/>
      <c r="F66" s="480"/>
    </row>
    <row r="67" spans="1:6">
      <c r="A67" s="38"/>
      <c r="B67" s="38"/>
      <c r="C67" s="482"/>
      <c r="D67" s="482"/>
      <c r="E67" s="479"/>
      <c r="F67" s="480"/>
    </row>
    <row r="68" spans="1:6">
      <c r="A68" s="38"/>
      <c r="B68" s="38"/>
      <c r="C68" s="482"/>
      <c r="D68" s="482"/>
      <c r="E68" s="479"/>
      <c r="F68" s="480"/>
    </row>
    <row r="69" spans="1:6">
      <c r="A69" s="38"/>
      <c r="B69" s="38"/>
      <c r="C69" s="482"/>
      <c r="D69" s="482"/>
      <c r="E69" s="479"/>
      <c r="F69" s="480"/>
    </row>
    <row r="70" spans="1:6">
      <c r="A70" s="45"/>
      <c r="B70" s="45"/>
      <c r="C70" s="482"/>
      <c r="D70" s="46"/>
      <c r="E70" s="486"/>
      <c r="F70" s="487"/>
    </row>
    <row r="71" spans="1:6">
      <c r="A71" s="40" t="s">
        <v>238</v>
      </c>
      <c r="B71" s="38"/>
      <c r="C71" s="482"/>
      <c r="D71" s="43" t="s">
        <v>481</v>
      </c>
      <c r="E71" s="479"/>
      <c r="F71" s="480"/>
    </row>
    <row r="72" spans="1:6">
      <c r="A72" s="40" t="s">
        <v>661</v>
      </c>
      <c r="B72" s="38"/>
      <c r="C72" s="482"/>
      <c r="D72" s="43"/>
      <c r="E72" s="479"/>
      <c r="F72" s="480"/>
    </row>
    <row r="73" spans="1:6">
      <c r="A73" s="38" t="s">
        <v>239</v>
      </c>
      <c r="B73" s="38"/>
      <c r="C73" s="482"/>
      <c r="D73" s="42"/>
      <c r="E73" s="479"/>
      <c r="F73" s="480"/>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Normal="100" zoomScaleSheetLayoutView="100" workbookViewId="0">
      <selection sqref="A1:F1"/>
    </sheetView>
  </sheetViews>
  <sheetFormatPr defaultRowHeight="15"/>
  <cols>
    <col min="1" max="1" width="7.140625" style="253" customWidth="1"/>
    <col min="2" max="2" width="48.5703125" style="253" customWidth="1"/>
    <col min="3" max="3" width="9.140625" style="253"/>
    <col min="4" max="4" width="21.85546875" style="175" customWidth="1"/>
    <col min="5" max="5" width="21.140625" style="175" customWidth="1"/>
    <col min="6" max="6" width="19.5703125" style="175" customWidth="1"/>
    <col min="7" max="7" width="15" style="224" customWidth="1"/>
    <col min="8" max="9" width="15.42578125" style="224" customWidth="1"/>
    <col min="10" max="10" width="16.42578125" style="224" customWidth="1"/>
    <col min="11" max="11" width="13.85546875" style="224" bestFit="1" customWidth="1"/>
    <col min="12" max="12" width="9.140625" style="224" customWidth="1"/>
    <col min="13" max="13" width="13.85546875" style="224" bestFit="1" customWidth="1"/>
    <col min="14" max="14" width="9.140625" style="224"/>
    <col min="15" max="15" width="12.5703125" style="224" bestFit="1" customWidth="1"/>
    <col min="16" max="16384" width="9.140625" style="224"/>
  </cols>
  <sheetData>
    <row r="1" spans="1:20" ht="23.25" customHeight="1">
      <c r="A1" s="508" t="s">
        <v>544</v>
      </c>
      <c r="B1" s="508"/>
      <c r="C1" s="508"/>
      <c r="D1" s="508"/>
      <c r="E1" s="508"/>
      <c r="F1" s="508"/>
    </row>
    <row r="2" spans="1:20" ht="33" customHeight="1">
      <c r="A2" s="509" t="s">
        <v>552</v>
      </c>
      <c r="B2" s="509"/>
      <c r="C2" s="509"/>
      <c r="D2" s="509"/>
      <c r="E2" s="509"/>
      <c r="F2" s="509"/>
    </row>
    <row r="3" spans="1:20" ht="15" customHeight="1">
      <c r="A3" s="513" t="s">
        <v>281</v>
      </c>
      <c r="B3" s="513"/>
      <c r="C3" s="513"/>
      <c r="D3" s="513"/>
      <c r="E3" s="513"/>
      <c r="F3" s="513"/>
    </row>
    <row r="4" spans="1:20">
      <c r="A4" s="513"/>
      <c r="B4" s="513"/>
      <c r="C4" s="513"/>
      <c r="D4" s="513"/>
      <c r="E4" s="513"/>
      <c r="F4" s="513"/>
    </row>
    <row r="5" spans="1:20" s="253" customFormat="1">
      <c r="A5" s="505" t="s">
        <v>655</v>
      </c>
      <c r="B5" s="505"/>
      <c r="C5" s="505"/>
      <c r="D5" s="505"/>
      <c r="E5" s="505"/>
      <c r="F5" s="505"/>
    </row>
    <row r="6" spans="1:20">
      <c r="A6" s="443"/>
      <c r="B6" s="443"/>
      <c r="C6" s="443"/>
      <c r="D6" s="443"/>
      <c r="E6" s="443"/>
      <c r="F6" s="1"/>
    </row>
    <row r="7" spans="1:20" ht="30" customHeight="1">
      <c r="A7" s="512" t="s">
        <v>246</v>
      </c>
      <c r="B7" s="512"/>
      <c r="C7" s="512" t="s">
        <v>311</v>
      </c>
      <c r="D7" s="512"/>
      <c r="E7" s="512"/>
      <c r="F7" s="512"/>
    </row>
    <row r="8" spans="1:20" ht="30" customHeight="1">
      <c r="A8" s="512" t="s">
        <v>244</v>
      </c>
      <c r="B8" s="512"/>
      <c r="C8" s="512" t="s">
        <v>480</v>
      </c>
      <c r="D8" s="512"/>
      <c r="E8" s="512"/>
      <c r="F8" s="512"/>
    </row>
    <row r="9" spans="1:20" ht="30" customHeight="1">
      <c r="A9" s="511" t="s">
        <v>243</v>
      </c>
      <c r="B9" s="511"/>
      <c r="C9" s="511" t="s">
        <v>245</v>
      </c>
      <c r="D9" s="511"/>
      <c r="E9" s="511"/>
      <c r="F9" s="511"/>
    </row>
    <row r="10" spans="1:20" ht="30" customHeight="1">
      <c r="A10" s="511" t="s">
        <v>247</v>
      </c>
      <c r="B10" s="511"/>
      <c r="C10" s="511" t="s">
        <v>671</v>
      </c>
      <c r="D10" s="511"/>
      <c r="E10" s="511"/>
      <c r="F10" s="511"/>
    </row>
    <row r="11" spans="1:20" ht="24" customHeight="1">
      <c r="A11" s="444"/>
      <c r="B11" s="444"/>
      <c r="C11" s="444"/>
      <c r="D11" s="444"/>
      <c r="E11" s="444"/>
      <c r="F11" s="444"/>
    </row>
    <row r="12" spans="1:20" ht="21" customHeight="1">
      <c r="A12" s="270" t="s">
        <v>283</v>
      </c>
      <c r="D12" s="452"/>
      <c r="E12" s="452"/>
      <c r="F12" s="452"/>
    </row>
    <row r="13" spans="1:20" ht="43.5" customHeight="1">
      <c r="A13" s="453" t="s">
        <v>199</v>
      </c>
      <c r="B13" s="454" t="s">
        <v>173</v>
      </c>
      <c r="C13" s="454" t="s">
        <v>201</v>
      </c>
      <c r="D13" s="455" t="s">
        <v>305</v>
      </c>
      <c r="E13" s="455" t="s">
        <v>306</v>
      </c>
      <c r="F13" s="455" t="s">
        <v>230</v>
      </c>
    </row>
    <row r="14" spans="1:20" s="458" customFormat="1" ht="25.5">
      <c r="A14" s="168" t="s">
        <v>46</v>
      </c>
      <c r="B14" s="169" t="s">
        <v>420</v>
      </c>
      <c r="C14" s="169" t="s">
        <v>119</v>
      </c>
      <c r="D14" s="116">
        <v>579711605</v>
      </c>
      <c r="E14" s="116">
        <v>594104308</v>
      </c>
      <c r="F14" s="116">
        <v>4309324248</v>
      </c>
      <c r="G14" s="456"/>
      <c r="H14" s="456"/>
      <c r="I14" s="456"/>
      <c r="J14" s="456"/>
      <c r="K14" s="456"/>
      <c r="L14" s="456"/>
      <c r="M14" s="457"/>
      <c r="N14" s="456"/>
      <c r="O14" s="456"/>
      <c r="P14" s="456"/>
      <c r="Q14" s="456"/>
      <c r="R14" s="456"/>
      <c r="S14" s="456"/>
      <c r="T14" s="456"/>
    </row>
    <row r="15" spans="1:20" s="458" customFormat="1" ht="25.5">
      <c r="A15" s="445">
        <v>1</v>
      </c>
      <c r="B15" s="170" t="s">
        <v>579</v>
      </c>
      <c r="C15" s="169"/>
      <c r="D15" s="116"/>
      <c r="E15" s="116"/>
      <c r="F15" s="116"/>
      <c r="G15" s="456"/>
      <c r="I15" s="456"/>
      <c r="J15" s="456"/>
      <c r="K15" s="456"/>
      <c r="L15" s="456"/>
      <c r="M15" s="457"/>
      <c r="N15" s="456"/>
      <c r="O15" s="456"/>
      <c r="P15" s="456"/>
      <c r="Q15" s="456"/>
      <c r="R15" s="456"/>
      <c r="S15" s="456"/>
      <c r="T15" s="456"/>
    </row>
    <row r="16" spans="1:20" s="460" customFormat="1" ht="25.5">
      <c r="A16" s="445">
        <v>2</v>
      </c>
      <c r="B16" s="170" t="s">
        <v>421</v>
      </c>
      <c r="C16" s="170" t="s">
        <v>120</v>
      </c>
      <c r="D16" s="117">
        <v>505147836</v>
      </c>
      <c r="E16" s="118">
        <v>472950407</v>
      </c>
      <c r="F16" s="118">
        <v>3475036748</v>
      </c>
      <c r="G16" s="459"/>
      <c r="H16" s="456"/>
      <c r="I16" s="456"/>
      <c r="J16" s="456"/>
      <c r="K16" s="456"/>
      <c r="L16" s="456"/>
      <c r="M16" s="457"/>
      <c r="N16" s="459"/>
    </row>
    <row r="17" spans="1:20" s="460" customFormat="1" ht="25.5">
      <c r="A17" s="445">
        <v>3</v>
      </c>
      <c r="B17" s="170" t="s">
        <v>422</v>
      </c>
      <c r="C17" s="170" t="s">
        <v>121</v>
      </c>
      <c r="D17" s="118">
        <v>74563769</v>
      </c>
      <c r="E17" s="118">
        <v>121153901</v>
      </c>
      <c r="F17" s="118">
        <v>834287500</v>
      </c>
      <c r="G17" s="459"/>
      <c r="H17" s="459"/>
      <c r="I17" s="456"/>
      <c r="J17" s="456"/>
      <c r="K17" s="456"/>
      <c r="L17" s="456"/>
      <c r="M17" s="457"/>
      <c r="N17" s="459"/>
    </row>
    <row r="18" spans="1:20" s="460" customFormat="1" ht="25.5">
      <c r="A18" s="445">
        <v>4</v>
      </c>
      <c r="B18" s="170" t="s">
        <v>423</v>
      </c>
      <c r="C18" s="170" t="s">
        <v>122</v>
      </c>
      <c r="D18" s="118"/>
      <c r="E18" s="118"/>
      <c r="F18" s="118"/>
      <c r="G18" s="459"/>
      <c r="H18" s="459"/>
      <c r="I18" s="456"/>
      <c r="J18" s="456"/>
      <c r="K18" s="456"/>
      <c r="L18" s="456"/>
      <c r="M18" s="457"/>
      <c r="N18" s="459"/>
    </row>
    <row r="19" spans="1:20" s="458" customFormat="1" ht="25.5">
      <c r="A19" s="168" t="s">
        <v>56</v>
      </c>
      <c r="B19" s="169" t="s">
        <v>424</v>
      </c>
      <c r="C19" s="169" t="s">
        <v>123</v>
      </c>
      <c r="D19" s="116">
        <v>161589520</v>
      </c>
      <c r="E19" s="116">
        <v>177993706</v>
      </c>
      <c r="F19" s="116">
        <v>1316523258</v>
      </c>
      <c r="G19" s="456"/>
      <c r="H19" s="459"/>
      <c r="I19" s="456"/>
      <c r="J19" s="456"/>
      <c r="K19" s="456"/>
      <c r="L19" s="456"/>
      <c r="M19" s="457"/>
      <c r="N19" s="456"/>
      <c r="O19" s="456"/>
      <c r="P19" s="456"/>
      <c r="Q19" s="456"/>
      <c r="R19" s="456"/>
      <c r="S19" s="456"/>
      <c r="T19" s="456"/>
    </row>
    <row r="20" spans="1:20" s="460" customFormat="1" ht="25.5">
      <c r="A20" s="445">
        <v>1</v>
      </c>
      <c r="B20" s="170" t="s">
        <v>425</v>
      </c>
      <c r="C20" s="170" t="s">
        <v>124</v>
      </c>
      <c r="D20" s="118">
        <v>82736897</v>
      </c>
      <c r="E20" s="118">
        <v>92331002</v>
      </c>
      <c r="F20" s="118">
        <v>652637383</v>
      </c>
      <c r="G20" s="459"/>
      <c r="H20" s="456"/>
      <c r="I20" s="456"/>
      <c r="J20" s="456"/>
      <c r="K20" s="456"/>
      <c r="L20" s="456"/>
      <c r="M20" s="457"/>
      <c r="N20" s="459"/>
    </row>
    <row r="21" spans="1:20" s="460" customFormat="1" ht="25.5">
      <c r="A21" s="445">
        <v>2</v>
      </c>
      <c r="B21" s="170" t="s">
        <v>426</v>
      </c>
      <c r="C21" s="170" t="s">
        <v>125</v>
      </c>
      <c r="D21" s="118">
        <v>25609654</v>
      </c>
      <c r="E21" s="118">
        <v>25600199</v>
      </c>
      <c r="F21" s="118">
        <v>230390915</v>
      </c>
      <c r="G21" s="459"/>
      <c r="H21" s="459"/>
      <c r="I21" s="456"/>
      <c r="J21" s="456"/>
      <c r="K21" s="456"/>
      <c r="L21" s="456"/>
      <c r="M21" s="457"/>
      <c r="N21" s="459"/>
    </row>
    <row r="22" spans="1:20" s="460" customFormat="1" ht="25.5">
      <c r="A22" s="445"/>
      <c r="B22" s="171" t="s">
        <v>254</v>
      </c>
      <c r="C22" s="170" t="s">
        <v>195</v>
      </c>
      <c r="D22" s="118">
        <v>20000000</v>
      </c>
      <c r="E22" s="118">
        <v>20000000</v>
      </c>
      <c r="F22" s="118">
        <v>180000000</v>
      </c>
      <c r="G22" s="459"/>
      <c r="H22" s="459"/>
      <c r="I22" s="456"/>
      <c r="J22" s="456"/>
      <c r="K22" s="456"/>
      <c r="L22" s="456"/>
      <c r="M22" s="457"/>
      <c r="N22" s="459"/>
    </row>
    <row r="23" spans="1:20" s="460" customFormat="1" ht="25.5">
      <c r="A23" s="445"/>
      <c r="B23" s="171" t="s">
        <v>255</v>
      </c>
      <c r="C23" s="170" t="s">
        <v>196</v>
      </c>
      <c r="D23" s="118">
        <v>109654</v>
      </c>
      <c r="E23" s="118">
        <v>100199</v>
      </c>
      <c r="F23" s="118">
        <v>890915</v>
      </c>
      <c r="G23" s="459"/>
      <c r="H23" s="459"/>
      <c r="I23" s="456"/>
      <c r="J23" s="456"/>
      <c r="K23" s="456"/>
      <c r="L23" s="456"/>
      <c r="M23" s="457"/>
      <c r="N23" s="459"/>
    </row>
    <row r="24" spans="1:20" s="460" customFormat="1" ht="25.5">
      <c r="A24" s="445"/>
      <c r="B24" s="171" t="s">
        <v>256</v>
      </c>
      <c r="C24" s="170" t="s">
        <v>231</v>
      </c>
      <c r="D24" s="118">
        <v>5500000</v>
      </c>
      <c r="E24" s="118">
        <v>5500000</v>
      </c>
      <c r="F24" s="118">
        <v>49500000</v>
      </c>
      <c r="G24" s="459"/>
      <c r="H24" s="459"/>
      <c r="I24" s="456"/>
      <c r="J24" s="456"/>
      <c r="K24" s="456"/>
      <c r="L24" s="456"/>
      <c r="M24" s="457"/>
      <c r="N24" s="459"/>
    </row>
    <row r="25" spans="1:20" s="460" customFormat="1" ht="55.5" customHeight="1">
      <c r="A25" s="445">
        <v>3</v>
      </c>
      <c r="B25" s="172" t="s">
        <v>553</v>
      </c>
      <c r="C25" s="170" t="s">
        <v>126</v>
      </c>
      <c r="D25" s="118">
        <v>27500000</v>
      </c>
      <c r="E25" s="118">
        <v>27500000</v>
      </c>
      <c r="F25" s="118">
        <v>247500000</v>
      </c>
      <c r="G25" s="459"/>
      <c r="H25" s="459"/>
      <c r="I25" s="456"/>
      <c r="J25" s="456"/>
      <c r="K25" s="456"/>
      <c r="L25" s="456"/>
      <c r="M25" s="457"/>
      <c r="N25" s="459"/>
    </row>
    <row r="26" spans="1:20" s="460" customFormat="1" ht="25.5">
      <c r="A26" s="445"/>
      <c r="B26" s="170" t="s">
        <v>427</v>
      </c>
      <c r="C26" s="170" t="s">
        <v>194</v>
      </c>
      <c r="D26" s="118">
        <v>16500000</v>
      </c>
      <c r="E26" s="118">
        <v>16500000</v>
      </c>
      <c r="F26" s="118">
        <v>148500000</v>
      </c>
      <c r="G26" s="459"/>
      <c r="H26" s="459"/>
      <c r="I26" s="456"/>
      <c r="J26" s="456"/>
      <c r="K26" s="456"/>
      <c r="L26" s="456"/>
      <c r="M26" s="457"/>
      <c r="N26" s="459"/>
    </row>
    <row r="27" spans="1:20" s="460" customFormat="1" ht="51">
      <c r="A27" s="445"/>
      <c r="B27" s="170" t="s">
        <v>428</v>
      </c>
      <c r="C27" s="170" t="s">
        <v>197</v>
      </c>
      <c r="D27" s="118">
        <v>11000000</v>
      </c>
      <c r="E27" s="118">
        <v>11000000</v>
      </c>
      <c r="F27" s="118">
        <v>99000000</v>
      </c>
      <c r="G27" s="459"/>
      <c r="H27" s="459"/>
      <c r="I27" s="456"/>
      <c r="J27" s="456"/>
      <c r="K27" s="456"/>
      <c r="L27" s="456"/>
      <c r="M27" s="457"/>
      <c r="N27" s="459"/>
    </row>
    <row r="28" spans="1:20" s="460" customFormat="1" ht="25.5">
      <c r="A28" s="445">
        <v>4</v>
      </c>
      <c r="B28" s="170" t="s">
        <v>554</v>
      </c>
      <c r="C28" s="170"/>
      <c r="D28" s="118"/>
      <c r="E28" s="118"/>
      <c r="F28" s="118"/>
      <c r="G28" s="459"/>
      <c r="I28" s="456"/>
      <c r="J28" s="456"/>
      <c r="K28" s="456"/>
      <c r="L28" s="456"/>
      <c r="M28" s="457"/>
      <c r="N28" s="459"/>
    </row>
    <row r="29" spans="1:20" s="460" customFormat="1" ht="25.5">
      <c r="A29" s="445">
        <v>5</v>
      </c>
      <c r="B29" s="170" t="s">
        <v>555</v>
      </c>
      <c r="C29" s="170"/>
      <c r="D29" s="118"/>
      <c r="E29" s="118"/>
      <c r="F29" s="118"/>
      <c r="G29" s="459"/>
      <c r="I29" s="456"/>
      <c r="J29" s="456"/>
      <c r="K29" s="456"/>
      <c r="L29" s="456"/>
      <c r="M29" s="457"/>
      <c r="N29" s="459"/>
    </row>
    <row r="30" spans="1:20" s="460" customFormat="1" ht="25.5">
      <c r="A30" s="445">
        <v>6</v>
      </c>
      <c r="B30" s="170" t="s">
        <v>429</v>
      </c>
      <c r="C30" s="170" t="s">
        <v>127</v>
      </c>
      <c r="D30" s="118">
        <v>5424660</v>
      </c>
      <c r="E30" s="118">
        <v>5605482</v>
      </c>
      <c r="F30" s="118">
        <v>49364406</v>
      </c>
      <c r="G30" s="459"/>
      <c r="H30" s="459"/>
      <c r="I30" s="456"/>
      <c r="J30" s="456"/>
      <c r="K30" s="456"/>
      <c r="L30" s="456"/>
      <c r="M30" s="457"/>
      <c r="N30" s="459"/>
    </row>
    <row r="31" spans="1:20" s="460" customFormat="1" ht="63.75">
      <c r="A31" s="445">
        <v>7</v>
      </c>
      <c r="B31" s="170" t="s">
        <v>430</v>
      </c>
      <c r="C31" s="170" t="s">
        <v>128</v>
      </c>
      <c r="D31" s="118">
        <v>15000000</v>
      </c>
      <c r="E31" s="118">
        <v>15000000</v>
      </c>
      <c r="F31" s="118">
        <v>135000000</v>
      </c>
      <c r="G31" s="459"/>
      <c r="H31" s="459"/>
      <c r="I31" s="456"/>
      <c r="J31" s="456"/>
      <c r="K31" s="456"/>
      <c r="L31" s="456"/>
      <c r="M31" s="457"/>
      <c r="N31" s="459"/>
    </row>
    <row r="32" spans="1:20" s="460" customFormat="1" ht="138.75" customHeight="1">
      <c r="A32" s="445">
        <v>8</v>
      </c>
      <c r="B32" s="172" t="s">
        <v>431</v>
      </c>
      <c r="C32" s="170" t="s">
        <v>129</v>
      </c>
      <c r="D32" s="119">
        <v>6575340</v>
      </c>
      <c r="E32" s="119">
        <v>6794518</v>
      </c>
      <c r="F32" s="119">
        <v>-20164406</v>
      </c>
      <c r="G32" s="459"/>
      <c r="H32" s="459"/>
      <c r="I32" s="456"/>
      <c r="J32" s="456"/>
      <c r="K32" s="456"/>
      <c r="L32" s="456"/>
      <c r="M32" s="457"/>
      <c r="N32" s="459"/>
    </row>
    <row r="33" spans="1:20" s="460" customFormat="1" ht="51">
      <c r="A33" s="445">
        <v>9</v>
      </c>
      <c r="B33" s="170" t="s">
        <v>432</v>
      </c>
      <c r="C33" s="170" t="s">
        <v>130</v>
      </c>
      <c r="D33" s="118">
        <v>200000</v>
      </c>
      <c r="E33" s="118">
        <v>4183678</v>
      </c>
      <c r="F33" s="118">
        <v>14548995</v>
      </c>
      <c r="G33" s="459"/>
      <c r="H33" s="459"/>
      <c r="I33" s="456"/>
      <c r="J33" s="456"/>
      <c r="K33" s="456"/>
      <c r="L33" s="456"/>
      <c r="M33" s="457"/>
      <c r="N33" s="459"/>
    </row>
    <row r="34" spans="1:20" s="460" customFormat="1" ht="25.5">
      <c r="A34" s="445"/>
      <c r="B34" s="170" t="s">
        <v>297</v>
      </c>
      <c r="C34" s="170" t="s">
        <v>299</v>
      </c>
      <c r="D34" s="118"/>
      <c r="E34" s="118">
        <v>2041839</v>
      </c>
      <c r="F34" s="118">
        <v>6617533</v>
      </c>
      <c r="G34" s="459"/>
      <c r="H34" s="459"/>
      <c r="I34" s="456"/>
      <c r="J34" s="456"/>
      <c r="K34" s="456"/>
      <c r="L34" s="456"/>
      <c r="M34" s="457"/>
      <c r="N34" s="459"/>
    </row>
    <row r="35" spans="1:20" s="460" customFormat="1" ht="25.5">
      <c r="A35" s="445"/>
      <c r="B35" s="170" t="s">
        <v>298</v>
      </c>
      <c r="C35" s="170" t="s">
        <v>300</v>
      </c>
      <c r="D35" s="118">
        <v>200000</v>
      </c>
      <c r="E35" s="118">
        <v>2141839</v>
      </c>
      <c r="F35" s="118">
        <v>7931462</v>
      </c>
      <c r="G35" s="459"/>
      <c r="H35" s="459"/>
      <c r="I35" s="456"/>
      <c r="J35" s="456"/>
      <c r="K35" s="456"/>
      <c r="L35" s="456"/>
      <c r="M35" s="457"/>
      <c r="N35" s="459"/>
    </row>
    <row r="36" spans="1:20" s="460" customFormat="1" ht="25.5">
      <c r="A36" s="445"/>
      <c r="B36" s="170" t="s">
        <v>469</v>
      </c>
      <c r="C36" s="170" t="s">
        <v>470</v>
      </c>
      <c r="D36" s="118"/>
      <c r="E36" s="118"/>
      <c r="F36" s="118"/>
      <c r="G36" s="459"/>
      <c r="H36" s="459"/>
      <c r="I36" s="456"/>
      <c r="J36" s="456"/>
      <c r="K36" s="456"/>
      <c r="L36" s="456"/>
      <c r="M36" s="457"/>
      <c r="N36" s="459"/>
    </row>
    <row r="37" spans="1:20" s="460" customFormat="1" ht="25.5">
      <c r="A37" s="445">
        <v>10</v>
      </c>
      <c r="B37" s="170" t="s">
        <v>433</v>
      </c>
      <c r="C37" s="170" t="s">
        <v>131</v>
      </c>
      <c r="D37" s="119">
        <v>-1457031</v>
      </c>
      <c r="E37" s="118">
        <v>978827</v>
      </c>
      <c r="F37" s="118">
        <v>7245965</v>
      </c>
      <c r="G37" s="459"/>
      <c r="H37" s="459"/>
      <c r="I37" s="456"/>
      <c r="J37" s="456"/>
      <c r="K37" s="456"/>
      <c r="L37" s="456"/>
      <c r="M37" s="457"/>
      <c r="N37" s="459"/>
    </row>
    <row r="38" spans="1:20" s="460" customFormat="1" ht="25.5">
      <c r="A38" s="445"/>
      <c r="B38" s="170" t="s">
        <v>301</v>
      </c>
      <c r="C38" s="170" t="s">
        <v>132</v>
      </c>
      <c r="D38" s="118">
        <v>200482</v>
      </c>
      <c r="E38" s="118">
        <v>129516</v>
      </c>
      <c r="F38" s="118">
        <v>2245965</v>
      </c>
      <c r="G38" s="459"/>
      <c r="H38" s="459"/>
      <c r="I38" s="456"/>
      <c r="J38" s="456"/>
      <c r="K38" s="456"/>
      <c r="L38" s="456"/>
      <c r="M38" s="457"/>
      <c r="N38" s="459"/>
    </row>
    <row r="39" spans="1:20" s="460" customFormat="1" ht="25.5">
      <c r="A39" s="445"/>
      <c r="B39" s="170" t="s">
        <v>434</v>
      </c>
      <c r="C39" s="170" t="s">
        <v>198</v>
      </c>
      <c r="D39" s="119">
        <v>-1657513</v>
      </c>
      <c r="E39" s="118">
        <v>849311</v>
      </c>
      <c r="F39" s="118">
        <v>5000000</v>
      </c>
      <c r="G39" s="459"/>
      <c r="H39" s="459"/>
      <c r="I39" s="456"/>
      <c r="J39" s="456"/>
      <c r="K39" s="456"/>
      <c r="L39" s="456"/>
      <c r="M39" s="457"/>
      <c r="N39" s="459"/>
    </row>
    <row r="40" spans="1:20" s="460" customFormat="1" ht="25.5">
      <c r="A40" s="445"/>
      <c r="B40" s="170" t="s">
        <v>302</v>
      </c>
      <c r="C40" s="170" t="s">
        <v>193</v>
      </c>
      <c r="D40" s="118"/>
      <c r="E40" s="118"/>
      <c r="F40" s="118"/>
      <c r="G40" s="459"/>
      <c r="H40" s="459"/>
      <c r="I40" s="456"/>
      <c r="J40" s="456"/>
      <c r="K40" s="456"/>
      <c r="L40" s="456"/>
      <c r="M40" s="457"/>
      <c r="N40" s="459"/>
    </row>
    <row r="41" spans="1:20" s="460" customFormat="1" ht="25.5">
      <c r="A41" s="445" t="s">
        <v>133</v>
      </c>
      <c r="B41" s="169" t="s">
        <v>435</v>
      </c>
      <c r="C41" s="170" t="s">
        <v>134</v>
      </c>
      <c r="D41" s="116">
        <v>418122085</v>
      </c>
      <c r="E41" s="116">
        <v>416110602</v>
      </c>
      <c r="F41" s="116">
        <v>2992800990</v>
      </c>
      <c r="G41" s="459"/>
      <c r="H41" s="459"/>
      <c r="I41" s="456"/>
      <c r="J41" s="456"/>
      <c r="K41" s="456"/>
      <c r="L41" s="456"/>
      <c r="M41" s="457"/>
      <c r="N41" s="459"/>
    </row>
    <row r="42" spans="1:20" s="460" customFormat="1" ht="25.5">
      <c r="A42" s="445" t="s">
        <v>135</v>
      </c>
      <c r="B42" s="169" t="s">
        <v>436</v>
      </c>
      <c r="C42" s="170" t="s">
        <v>136</v>
      </c>
      <c r="D42" s="120">
        <v>-409967210</v>
      </c>
      <c r="E42" s="120">
        <v>-403729294</v>
      </c>
      <c r="F42" s="120">
        <v>-254749817</v>
      </c>
      <c r="G42" s="459"/>
      <c r="H42" s="459"/>
      <c r="I42" s="456"/>
      <c r="J42" s="456"/>
      <c r="K42" s="456"/>
      <c r="L42" s="456"/>
      <c r="M42" s="457"/>
      <c r="N42" s="459"/>
    </row>
    <row r="43" spans="1:20" s="460" customFormat="1" ht="51">
      <c r="A43" s="445">
        <v>1</v>
      </c>
      <c r="B43" s="170" t="s">
        <v>556</v>
      </c>
      <c r="C43" s="170" t="s">
        <v>137</v>
      </c>
      <c r="D43" s="461">
        <v>2165</v>
      </c>
      <c r="E43" s="121">
        <v>-89413856</v>
      </c>
      <c r="F43" s="461">
        <v>-65748059</v>
      </c>
      <c r="G43" s="459"/>
      <c r="H43" s="459"/>
      <c r="I43" s="456"/>
      <c r="J43" s="456"/>
      <c r="K43" s="456"/>
      <c r="L43" s="456"/>
      <c r="M43" s="457"/>
      <c r="N43" s="459"/>
    </row>
    <row r="44" spans="1:20" s="460" customFormat="1" ht="25.5">
      <c r="A44" s="445">
        <v>2</v>
      </c>
      <c r="B44" s="170" t="s">
        <v>438</v>
      </c>
      <c r="C44" s="170" t="s">
        <v>138</v>
      </c>
      <c r="D44" s="119">
        <v>-409969375</v>
      </c>
      <c r="E44" s="119">
        <v>-314315438</v>
      </c>
      <c r="F44" s="119">
        <v>-189001758</v>
      </c>
      <c r="G44" s="459"/>
      <c r="H44" s="459"/>
      <c r="I44" s="456"/>
      <c r="J44" s="456"/>
      <c r="K44" s="456"/>
      <c r="L44" s="456"/>
      <c r="M44" s="457"/>
      <c r="N44" s="459"/>
    </row>
    <row r="45" spans="1:20" s="460" customFormat="1" ht="51">
      <c r="A45" s="445" t="s">
        <v>139</v>
      </c>
      <c r="B45" s="169" t="s">
        <v>439</v>
      </c>
      <c r="C45" s="170" t="s">
        <v>140</v>
      </c>
      <c r="D45" s="120">
        <v>8154875</v>
      </c>
      <c r="E45" s="120">
        <v>12381308</v>
      </c>
      <c r="F45" s="120">
        <v>2738051173</v>
      </c>
      <c r="G45" s="459"/>
      <c r="H45" s="459"/>
      <c r="I45" s="456"/>
      <c r="J45" s="456"/>
      <c r="K45" s="456"/>
      <c r="L45" s="456"/>
      <c r="M45" s="457"/>
      <c r="N45" s="459"/>
    </row>
    <row r="46" spans="1:20" s="460" customFormat="1" ht="25.5">
      <c r="A46" s="445" t="s">
        <v>67</v>
      </c>
      <c r="B46" s="169" t="s">
        <v>440</v>
      </c>
      <c r="C46" s="170" t="s">
        <v>141</v>
      </c>
      <c r="D46" s="120">
        <v>89809591385</v>
      </c>
      <c r="E46" s="120">
        <v>81853704541</v>
      </c>
      <c r="F46" s="120">
        <v>59846226041</v>
      </c>
      <c r="G46" s="459"/>
      <c r="H46" s="459"/>
      <c r="I46" s="456"/>
      <c r="J46" s="456"/>
      <c r="K46" s="456"/>
      <c r="L46" s="456"/>
      <c r="M46" s="457"/>
      <c r="N46" s="459"/>
    </row>
    <row r="47" spans="1:20" s="460" customFormat="1" ht="38.25">
      <c r="A47" s="445" t="s">
        <v>142</v>
      </c>
      <c r="B47" s="169" t="s">
        <v>441</v>
      </c>
      <c r="C47" s="170" t="s">
        <v>143</v>
      </c>
      <c r="D47" s="120">
        <v>-6978567678</v>
      </c>
      <c r="E47" s="120">
        <v>7955886844</v>
      </c>
      <c r="F47" s="120">
        <v>22984797666</v>
      </c>
      <c r="G47" s="459"/>
      <c r="H47" s="459"/>
      <c r="I47" s="456"/>
      <c r="J47" s="456"/>
      <c r="K47" s="456"/>
      <c r="L47" s="456"/>
      <c r="M47" s="457"/>
      <c r="N47" s="459"/>
      <c r="O47" s="459"/>
      <c r="P47" s="459"/>
      <c r="Q47" s="459"/>
      <c r="R47" s="459"/>
      <c r="S47" s="459"/>
      <c r="T47" s="459"/>
    </row>
    <row r="48" spans="1:20" s="460" customFormat="1" ht="51">
      <c r="A48" s="445">
        <v>1</v>
      </c>
      <c r="B48" s="170" t="s">
        <v>442</v>
      </c>
      <c r="C48" s="170" t="s">
        <v>303</v>
      </c>
      <c r="D48" s="122">
        <v>8154875</v>
      </c>
      <c r="E48" s="118">
        <v>12381308</v>
      </c>
      <c r="F48" s="118">
        <v>2738051173</v>
      </c>
      <c r="G48" s="459"/>
      <c r="H48" s="459"/>
      <c r="I48" s="456"/>
      <c r="J48" s="456"/>
      <c r="K48" s="456"/>
      <c r="L48" s="456"/>
      <c r="M48" s="457"/>
      <c r="N48" s="459"/>
    </row>
    <row r="49" spans="1:14" s="460" customFormat="1" ht="51">
      <c r="A49" s="445">
        <v>2</v>
      </c>
      <c r="B49" s="170" t="s">
        <v>557</v>
      </c>
      <c r="C49" s="170" t="s">
        <v>304</v>
      </c>
      <c r="D49" s="118"/>
      <c r="E49" s="118"/>
      <c r="F49" s="118"/>
      <c r="G49" s="459"/>
      <c r="H49" s="459"/>
      <c r="I49" s="456"/>
      <c r="J49" s="456"/>
      <c r="K49" s="456"/>
      <c r="L49" s="456"/>
      <c r="M49" s="457"/>
      <c r="N49" s="459"/>
    </row>
    <row r="50" spans="1:14" s="460" customFormat="1" ht="51">
      <c r="A50" s="445">
        <v>3</v>
      </c>
      <c r="B50" s="170" t="s">
        <v>638</v>
      </c>
      <c r="C50" s="170" t="s">
        <v>144</v>
      </c>
      <c r="D50" s="119">
        <v>-6986722553</v>
      </c>
      <c r="E50" s="461">
        <v>7943505536</v>
      </c>
      <c r="F50" s="118">
        <v>20246746493</v>
      </c>
      <c r="G50" s="459"/>
      <c r="H50" s="459"/>
      <c r="I50" s="456"/>
      <c r="J50" s="456"/>
      <c r="K50" s="456"/>
      <c r="L50" s="456"/>
      <c r="M50" s="457"/>
      <c r="N50" s="459"/>
    </row>
    <row r="51" spans="1:14" s="460" customFormat="1" ht="25.5">
      <c r="A51" s="445" t="s">
        <v>145</v>
      </c>
      <c r="B51" s="169" t="s">
        <v>443</v>
      </c>
      <c r="C51" s="170" t="s">
        <v>146</v>
      </c>
      <c r="D51" s="116">
        <v>82831023707</v>
      </c>
      <c r="E51" s="116">
        <v>89809591385</v>
      </c>
      <c r="F51" s="116">
        <v>82831023707</v>
      </c>
      <c r="G51" s="459"/>
      <c r="H51" s="459"/>
      <c r="I51" s="456"/>
      <c r="J51" s="456"/>
      <c r="K51" s="456"/>
      <c r="L51" s="456"/>
      <c r="M51" s="457"/>
      <c r="N51" s="459"/>
    </row>
    <row r="52" spans="1:14" s="460" customFormat="1" ht="38.25">
      <c r="A52" s="445" t="s">
        <v>257</v>
      </c>
      <c r="B52" s="169" t="s">
        <v>444</v>
      </c>
      <c r="C52" s="170" t="s">
        <v>258</v>
      </c>
      <c r="D52" s="116"/>
      <c r="E52" s="116"/>
      <c r="F52" s="118"/>
      <c r="G52" s="459"/>
      <c r="L52" s="459"/>
      <c r="M52" s="459"/>
      <c r="N52" s="459"/>
    </row>
    <row r="53" spans="1:14" s="460" customFormat="1" ht="38.25">
      <c r="A53" s="445"/>
      <c r="B53" s="170" t="s">
        <v>445</v>
      </c>
      <c r="C53" s="170" t="s">
        <v>259</v>
      </c>
      <c r="D53" s="173"/>
      <c r="E53" s="173"/>
      <c r="F53" s="118"/>
      <c r="G53" s="459"/>
      <c r="H53" s="459"/>
      <c r="I53" s="459"/>
      <c r="J53" s="459"/>
      <c r="L53" s="459"/>
      <c r="M53" s="459"/>
      <c r="N53" s="459"/>
    </row>
    <row r="54" spans="1:14">
      <c r="A54" s="242"/>
      <c r="B54" s="242"/>
      <c r="C54" s="243"/>
      <c r="D54" s="243"/>
      <c r="E54" s="462"/>
      <c r="F54" s="174"/>
    </row>
    <row r="55" spans="1:14" s="38" customFormat="1" ht="12.75">
      <c r="A55" s="241" t="s">
        <v>176</v>
      </c>
      <c r="B55" s="242"/>
      <c r="C55" s="243"/>
      <c r="D55" s="244" t="s">
        <v>177</v>
      </c>
      <c r="E55" s="244"/>
      <c r="F55" s="174"/>
    </row>
    <row r="56" spans="1:14" s="38" customFormat="1" ht="12.75">
      <c r="A56" s="245" t="s">
        <v>178</v>
      </c>
      <c r="B56" s="242"/>
      <c r="C56" s="243"/>
      <c r="D56" s="246" t="s">
        <v>179</v>
      </c>
      <c r="E56" s="246"/>
      <c r="F56" s="174"/>
    </row>
    <row r="57" spans="1:14" s="38" customFormat="1" ht="12.75">
      <c r="A57" s="242"/>
      <c r="B57" s="242"/>
      <c r="C57" s="243"/>
      <c r="D57" s="243"/>
      <c r="E57" s="243"/>
      <c r="F57" s="174"/>
    </row>
    <row r="58" spans="1:14" s="38" customFormat="1" ht="12.75">
      <c r="A58" s="242"/>
      <c r="B58" s="242"/>
      <c r="C58" s="243"/>
      <c r="D58" s="243"/>
      <c r="E58" s="243"/>
      <c r="F58" s="174"/>
    </row>
    <row r="59" spans="1:14" s="38" customFormat="1" ht="12.75">
      <c r="A59" s="242"/>
      <c r="B59" s="242"/>
      <c r="C59" s="243"/>
      <c r="D59" s="243"/>
      <c r="E59" s="243"/>
      <c r="F59" s="174"/>
    </row>
    <row r="60" spans="1:14" s="38" customFormat="1" ht="12.75">
      <c r="A60" s="242"/>
      <c r="B60" s="242"/>
      <c r="C60" s="243"/>
      <c r="D60" s="243"/>
      <c r="E60" s="243"/>
      <c r="F60" s="174"/>
    </row>
    <row r="61" spans="1:14" s="38" customFormat="1" ht="12.75">
      <c r="A61" s="242"/>
      <c r="B61" s="242"/>
      <c r="C61" s="243"/>
      <c r="D61" s="243"/>
      <c r="E61" s="243"/>
      <c r="F61" s="174"/>
    </row>
    <row r="62" spans="1:14" s="38" customFormat="1" ht="12.75">
      <c r="A62" s="242"/>
      <c r="B62" s="242"/>
      <c r="C62" s="243"/>
      <c r="D62" s="243"/>
      <c r="E62" s="243"/>
      <c r="F62" s="174"/>
    </row>
    <row r="63" spans="1:14" s="38" customFormat="1" ht="12.75">
      <c r="A63" s="247"/>
      <c r="B63" s="247"/>
      <c r="C63" s="243"/>
      <c r="D63" s="248"/>
      <c r="E63" s="248"/>
      <c r="F63" s="174"/>
    </row>
    <row r="64" spans="1:14" s="38" customFormat="1" ht="12.75">
      <c r="A64" s="241" t="s">
        <v>238</v>
      </c>
      <c r="B64" s="242"/>
      <c r="C64" s="243"/>
      <c r="D64" s="244" t="s">
        <v>481</v>
      </c>
      <c r="E64" s="244"/>
      <c r="F64" s="174"/>
    </row>
    <row r="65" spans="1:6" s="38" customFormat="1" ht="12.75">
      <c r="A65" s="241" t="s">
        <v>661</v>
      </c>
      <c r="B65" s="242"/>
      <c r="C65" s="243"/>
      <c r="D65" s="244"/>
      <c r="E65" s="244"/>
      <c r="F65" s="174"/>
    </row>
    <row r="66" spans="1:6" s="38" customFormat="1" ht="12.75">
      <c r="A66" s="1" t="s">
        <v>239</v>
      </c>
      <c r="B66" s="242"/>
      <c r="C66" s="243"/>
      <c r="D66" s="243"/>
      <c r="E66" s="243"/>
      <c r="F66" s="174"/>
    </row>
    <row r="67" spans="1:6">
      <c r="A67" s="242"/>
      <c r="B67" s="242"/>
      <c r="C67" s="243"/>
      <c r="D67" s="243"/>
      <c r="E67" s="462"/>
      <c r="F67" s="174"/>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5"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4"/>
  <sheetViews>
    <sheetView view="pageBreakPreview" zoomScaleNormal="100" zoomScaleSheetLayoutView="100" workbookViewId="0">
      <selection activeCell="D32" sqref="D32"/>
    </sheetView>
  </sheetViews>
  <sheetFormatPr defaultRowHeight="15"/>
  <cols>
    <col min="1" max="1" width="6" style="252" customWidth="1"/>
    <col min="2" max="2" width="32.140625" style="253" customWidth="1"/>
    <col min="3" max="3" width="12.28515625" style="253" customWidth="1"/>
    <col min="4" max="4" width="14.85546875" style="253" customWidth="1"/>
    <col min="5" max="5" width="20" style="253" customWidth="1"/>
    <col min="6" max="6" width="24.42578125" style="253" customWidth="1"/>
    <col min="7" max="7" width="18.42578125" style="253" customWidth="1"/>
    <col min="8" max="8" width="2.5703125" style="224" customWidth="1"/>
    <col min="9" max="9" width="16.85546875" style="34" bestFit="1" customWidth="1"/>
    <col min="10" max="10" width="11.5703125" style="34" bestFit="1" customWidth="1"/>
    <col min="11" max="11" width="18" style="34" bestFit="1" customWidth="1"/>
    <col min="12" max="12" width="9.140625" style="265"/>
    <col min="13" max="15" width="9.140625" style="224"/>
    <col min="16" max="16" width="9.140625" style="265"/>
    <col min="17" max="16384" width="9.140625" style="224"/>
  </cols>
  <sheetData>
    <row r="1" spans="1:16" ht="25.5" customHeight="1">
      <c r="A1" s="508" t="s">
        <v>544</v>
      </c>
      <c r="B1" s="508"/>
      <c r="C1" s="508"/>
      <c r="D1" s="508"/>
      <c r="E1" s="508"/>
      <c r="F1" s="508"/>
      <c r="G1" s="508"/>
      <c r="H1" s="467"/>
    </row>
    <row r="2" spans="1:16" ht="29.25" customHeight="1">
      <c r="A2" s="514" t="s">
        <v>545</v>
      </c>
      <c r="B2" s="514"/>
      <c r="C2" s="514"/>
      <c r="D2" s="514"/>
      <c r="E2" s="514"/>
      <c r="F2" s="514"/>
      <c r="G2" s="514"/>
      <c r="H2" s="225"/>
    </row>
    <row r="3" spans="1:16">
      <c r="A3" s="513" t="s">
        <v>281</v>
      </c>
      <c r="B3" s="513"/>
      <c r="C3" s="513"/>
      <c r="D3" s="513"/>
      <c r="E3" s="513"/>
      <c r="F3" s="513"/>
      <c r="G3" s="513"/>
      <c r="H3" s="466"/>
    </row>
    <row r="4" spans="1:16">
      <c r="A4" s="513"/>
      <c r="B4" s="513"/>
      <c r="C4" s="513"/>
      <c r="D4" s="513"/>
      <c r="E4" s="513"/>
      <c r="F4" s="513"/>
      <c r="G4" s="513"/>
      <c r="H4" s="466"/>
    </row>
    <row r="5" spans="1:16">
      <c r="A5" s="505" t="s">
        <v>656</v>
      </c>
      <c r="B5" s="505"/>
      <c r="C5" s="505"/>
      <c r="D5" s="505"/>
      <c r="E5" s="505"/>
      <c r="F5" s="505"/>
      <c r="G5" s="505"/>
      <c r="H5" s="469"/>
    </row>
    <row r="6" spans="1:16">
      <c r="A6" s="468"/>
      <c r="B6" s="468"/>
      <c r="C6" s="468"/>
      <c r="D6" s="468"/>
      <c r="E6" s="468"/>
      <c r="F6" s="1"/>
      <c r="G6" s="1"/>
      <c r="H6" s="38"/>
    </row>
    <row r="7" spans="1:16" ht="31.5" customHeight="1">
      <c r="A7" s="512" t="s">
        <v>246</v>
      </c>
      <c r="B7" s="512"/>
      <c r="C7" s="512" t="s">
        <v>311</v>
      </c>
      <c r="D7" s="512"/>
      <c r="E7" s="512"/>
      <c r="F7" s="512"/>
      <c r="G7" s="1"/>
      <c r="H7" s="38"/>
    </row>
    <row r="8" spans="1:16" ht="29.25" customHeight="1">
      <c r="A8" s="512" t="s">
        <v>244</v>
      </c>
      <c r="B8" s="512"/>
      <c r="C8" s="512" t="s">
        <v>480</v>
      </c>
      <c r="D8" s="512"/>
      <c r="E8" s="512"/>
      <c r="F8" s="512"/>
      <c r="G8" s="226"/>
      <c r="H8" s="74"/>
    </row>
    <row r="9" spans="1:16" ht="29.25" customHeight="1">
      <c r="A9" s="511" t="s">
        <v>243</v>
      </c>
      <c r="B9" s="511"/>
      <c r="C9" s="511" t="s">
        <v>245</v>
      </c>
      <c r="D9" s="511"/>
      <c r="E9" s="511"/>
      <c r="F9" s="511"/>
      <c r="G9" s="227"/>
      <c r="H9" s="74"/>
    </row>
    <row r="10" spans="1:16" ht="29.25" customHeight="1">
      <c r="A10" s="511" t="s">
        <v>247</v>
      </c>
      <c r="B10" s="511"/>
      <c r="C10" s="511" t="s">
        <v>671</v>
      </c>
      <c r="D10" s="511"/>
      <c r="E10" s="511"/>
      <c r="F10" s="511"/>
      <c r="G10" s="227"/>
      <c r="H10" s="228"/>
    </row>
    <row r="11" spans="1:16" ht="23.25" customHeight="1">
      <c r="A11" s="470"/>
      <c r="B11" s="470"/>
      <c r="C11" s="470"/>
      <c r="D11" s="470"/>
      <c r="E11" s="470"/>
      <c r="F11" s="470"/>
      <c r="G11" s="227"/>
      <c r="H11" s="228"/>
    </row>
    <row r="12" spans="1:16" s="232" customFormat="1" ht="18.75" customHeight="1">
      <c r="A12" s="229" t="s">
        <v>284</v>
      </c>
      <c r="B12" s="230"/>
      <c r="C12" s="230"/>
      <c r="D12" s="230"/>
      <c r="E12" s="230"/>
      <c r="F12" s="230"/>
      <c r="G12" s="230"/>
      <c r="H12" s="231"/>
      <c r="I12" s="263"/>
      <c r="J12" s="263"/>
      <c r="K12" s="263"/>
      <c r="L12" s="266"/>
      <c r="P12" s="266"/>
    </row>
    <row r="13" spans="1:16" s="236" customFormat="1" ht="63" customHeight="1">
      <c r="A13" s="233" t="s">
        <v>202</v>
      </c>
      <c r="B13" s="233" t="s">
        <v>203</v>
      </c>
      <c r="C13" s="233" t="s">
        <v>201</v>
      </c>
      <c r="D13" s="233" t="s">
        <v>232</v>
      </c>
      <c r="E13" s="233" t="s">
        <v>204</v>
      </c>
      <c r="F13" s="233" t="s">
        <v>205</v>
      </c>
      <c r="G13" s="234" t="s">
        <v>206</v>
      </c>
      <c r="H13" s="235"/>
      <c r="I13" s="100"/>
      <c r="J13" s="100"/>
      <c r="K13" s="100"/>
      <c r="L13" s="267"/>
      <c r="P13" s="267"/>
    </row>
    <row r="14" spans="1:16" s="236" customFormat="1" ht="63" customHeight="1">
      <c r="A14" s="233" t="s">
        <v>46</v>
      </c>
      <c r="B14" s="237" t="s">
        <v>558</v>
      </c>
      <c r="C14" s="233"/>
      <c r="D14" s="233"/>
      <c r="E14" s="233"/>
      <c r="F14" s="233"/>
      <c r="G14" s="234"/>
      <c r="H14" s="235"/>
      <c r="I14" s="100"/>
      <c r="J14" s="100"/>
      <c r="K14" s="100"/>
      <c r="L14" s="267"/>
      <c r="P14" s="267"/>
    </row>
    <row r="15" spans="1:16" s="33" customFormat="1" ht="51">
      <c r="A15" s="176" t="s">
        <v>56</v>
      </c>
      <c r="B15" s="176" t="s">
        <v>559</v>
      </c>
      <c r="C15" s="176">
        <v>2246</v>
      </c>
      <c r="D15" s="177"/>
      <c r="E15" s="177"/>
      <c r="F15" s="177"/>
      <c r="G15" s="178"/>
      <c r="I15" s="264"/>
      <c r="J15" s="264"/>
      <c r="K15" s="264"/>
      <c r="L15" s="268"/>
      <c r="P15" s="268"/>
    </row>
    <row r="16" spans="1:16" s="32" customFormat="1">
      <c r="A16" s="85">
        <v>1</v>
      </c>
      <c r="B16" s="85"/>
      <c r="C16" s="85">
        <v>2246.1</v>
      </c>
      <c r="D16" s="179"/>
      <c r="E16" s="179"/>
      <c r="F16" s="180"/>
      <c r="G16" s="181"/>
      <c r="H16" s="75"/>
      <c r="I16" s="34"/>
      <c r="J16" s="34"/>
      <c r="K16" s="34"/>
      <c r="L16" s="265"/>
      <c r="P16" s="265"/>
    </row>
    <row r="17" spans="1:16" s="32" customFormat="1">
      <c r="A17" s="85">
        <v>2</v>
      </c>
      <c r="B17" s="85"/>
      <c r="C17" s="85">
        <v>2246.1999999999998</v>
      </c>
      <c r="D17" s="179"/>
      <c r="E17" s="179"/>
      <c r="F17" s="180"/>
      <c r="G17" s="181"/>
      <c r="H17" s="75"/>
      <c r="I17" s="34"/>
      <c r="J17" s="34"/>
      <c r="K17" s="34"/>
      <c r="L17" s="265"/>
      <c r="P17" s="265"/>
    </row>
    <row r="18" spans="1:16" s="33" customFormat="1" ht="25.5">
      <c r="A18" s="176"/>
      <c r="B18" s="176" t="s">
        <v>343</v>
      </c>
      <c r="C18" s="176">
        <v>2247</v>
      </c>
      <c r="D18" s="177"/>
      <c r="E18" s="177"/>
      <c r="F18" s="177"/>
      <c r="G18" s="182"/>
      <c r="H18" s="75"/>
      <c r="I18" s="264"/>
      <c r="J18" s="264"/>
      <c r="K18" s="264"/>
      <c r="L18" s="268"/>
      <c r="P18" s="268"/>
    </row>
    <row r="19" spans="1:16" s="33" customFormat="1" ht="76.5">
      <c r="A19" s="176" t="s">
        <v>133</v>
      </c>
      <c r="B19" s="176" t="s">
        <v>560</v>
      </c>
      <c r="C19" s="176">
        <v>2248</v>
      </c>
      <c r="D19" s="177"/>
      <c r="E19" s="177"/>
      <c r="F19" s="177"/>
      <c r="G19" s="182"/>
      <c r="H19" s="75"/>
      <c r="I19" s="264"/>
      <c r="J19" s="264"/>
      <c r="K19" s="264"/>
      <c r="L19" s="268"/>
      <c r="P19" s="268"/>
    </row>
    <row r="20" spans="1:16" s="32" customFormat="1" ht="25.5">
      <c r="A20" s="85"/>
      <c r="B20" s="85" t="s">
        <v>344</v>
      </c>
      <c r="C20" s="85">
        <v>2249</v>
      </c>
      <c r="D20" s="180"/>
      <c r="E20" s="180"/>
      <c r="F20" s="180"/>
      <c r="G20" s="181"/>
      <c r="I20" s="34"/>
      <c r="J20" s="34"/>
      <c r="K20" s="34"/>
      <c r="L20" s="265"/>
      <c r="P20" s="265"/>
    </row>
    <row r="21" spans="1:16" s="33" customFormat="1" ht="25.5">
      <c r="A21" s="176"/>
      <c r="B21" s="176" t="s">
        <v>345</v>
      </c>
      <c r="C21" s="176">
        <v>2250</v>
      </c>
      <c r="D21" s="177"/>
      <c r="E21" s="177"/>
      <c r="F21" s="177"/>
      <c r="G21" s="181"/>
      <c r="I21" s="264"/>
      <c r="J21" s="264"/>
      <c r="K21" s="264"/>
      <c r="L21" s="268"/>
      <c r="P21" s="268"/>
    </row>
    <row r="22" spans="1:16" s="33" customFormat="1" ht="25.5">
      <c r="A22" s="176" t="s">
        <v>133</v>
      </c>
      <c r="B22" s="176" t="s">
        <v>346</v>
      </c>
      <c r="C22" s="176">
        <v>2251</v>
      </c>
      <c r="D22" s="177"/>
      <c r="E22" s="177"/>
      <c r="F22" s="177"/>
      <c r="G22" s="182"/>
      <c r="I22" s="264"/>
      <c r="J22" s="264"/>
      <c r="K22" s="264"/>
      <c r="L22" s="268"/>
      <c r="P22" s="268"/>
    </row>
    <row r="23" spans="1:16" s="32" customFormat="1">
      <c r="A23" s="85" t="s">
        <v>260</v>
      </c>
      <c r="B23" s="489" t="s">
        <v>662</v>
      </c>
      <c r="C23" s="85" t="s">
        <v>464</v>
      </c>
      <c r="D23" s="179">
        <v>115000</v>
      </c>
      <c r="E23" s="183">
        <v>101340.78</v>
      </c>
      <c r="F23" s="188">
        <v>11654189700</v>
      </c>
      <c r="G23" s="181">
        <v>0.13863943568980383</v>
      </c>
      <c r="I23" s="34"/>
      <c r="J23" s="34"/>
      <c r="K23" s="34"/>
      <c r="L23" s="265"/>
      <c r="M23" s="269"/>
      <c r="N23" s="269"/>
      <c r="O23" s="269"/>
      <c r="P23" s="265"/>
    </row>
    <row r="24" spans="1:16" s="32" customFormat="1">
      <c r="A24" s="85">
        <v>2</v>
      </c>
      <c r="B24" s="489" t="s">
        <v>663</v>
      </c>
      <c r="C24" s="85" t="s">
        <v>465</v>
      </c>
      <c r="D24" s="179">
        <v>150000</v>
      </c>
      <c r="E24" s="183">
        <v>100867.36</v>
      </c>
      <c r="F24" s="188">
        <v>15130104000</v>
      </c>
      <c r="G24" s="181">
        <v>0.17998926862225725</v>
      </c>
      <c r="I24" s="34"/>
      <c r="J24" s="34"/>
      <c r="K24" s="34"/>
      <c r="L24" s="265"/>
      <c r="M24" s="269"/>
      <c r="N24" s="269"/>
      <c r="O24" s="269"/>
      <c r="P24" s="265"/>
    </row>
    <row r="25" spans="1:16" s="32" customFormat="1">
      <c r="A25" s="85">
        <v>3</v>
      </c>
      <c r="B25" s="489" t="s">
        <v>664</v>
      </c>
      <c r="C25" s="85" t="s">
        <v>641</v>
      </c>
      <c r="D25" s="179">
        <v>85000</v>
      </c>
      <c r="E25" s="183">
        <v>101720.41</v>
      </c>
      <c r="F25" s="188">
        <v>8646234850</v>
      </c>
      <c r="G25" s="181">
        <v>0.10285649635903178</v>
      </c>
      <c r="I25" s="34"/>
      <c r="J25" s="34"/>
      <c r="K25" s="34"/>
      <c r="L25" s="265"/>
      <c r="M25" s="269"/>
      <c r="N25" s="269"/>
      <c r="O25" s="269"/>
      <c r="P25" s="265"/>
    </row>
    <row r="26" spans="1:16" s="32" customFormat="1">
      <c r="A26" s="85">
        <v>4</v>
      </c>
      <c r="B26" s="489" t="s">
        <v>665</v>
      </c>
      <c r="C26" s="85" t="s">
        <v>642</v>
      </c>
      <c r="D26" s="179">
        <v>9410</v>
      </c>
      <c r="E26" s="183">
        <v>99807.89</v>
      </c>
      <c r="F26" s="188">
        <v>939192245</v>
      </c>
      <c r="G26" s="181">
        <v>1.1172727251130979E-2</v>
      </c>
      <c r="I26" s="34"/>
      <c r="J26" s="34"/>
      <c r="K26" s="34"/>
      <c r="L26" s="265"/>
      <c r="M26" s="269"/>
      <c r="N26" s="269"/>
      <c r="O26" s="269"/>
      <c r="P26" s="265"/>
    </row>
    <row r="27" spans="1:16" s="32" customFormat="1">
      <c r="A27" s="85">
        <v>5</v>
      </c>
      <c r="B27" s="489" t="s">
        <v>666</v>
      </c>
      <c r="C27" s="85" t="s">
        <v>643</v>
      </c>
      <c r="D27" s="179">
        <v>115000</v>
      </c>
      <c r="E27" s="183">
        <v>100004.32</v>
      </c>
      <c r="F27" s="188">
        <v>11500496800</v>
      </c>
      <c r="G27" s="181">
        <v>0.13681108919176035</v>
      </c>
      <c r="I27" s="34"/>
      <c r="J27" s="34"/>
      <c r="K27" s="34"/>
      <c r="L27" s="265"/>
      <c r="M27" s="269"/>
      <c r="N27" s="269"/>
      <c r="O27" s="269"/>
      <c r="P27" s="265"/>
    </row>
    <row r="28" spans="1:16" s="32" customFormat="1">
      <c r="A28" s="85">
        <v>6</v>
      </c>
      <c r="B28" s="489" t="s">
        <v>667</v>
      </c>
      <c r="C28" s="85" t="s">
        <v>644</v>
      </c>
      <c r="D28" s="179">
        <v>14775</v>
      </c>
      <c r="E28" s="183">
        <v>100222.73</v>
      </c>
      <c r="F28" s="188">
        <v>1480790836</v>
      </c>
      <c r="G28" s="181">
        <v>1.7615639625093184E-2</v>
      </c>
      <c r="I28" s="34"/>
      <c r="J28" s="34"/>
      <c r="K28" s="34"/>
      <c r="L28" s="265"/>
      <c r="M28" s="269"/>
      <c r="N28" s="269"/>
      <c r="O28" s="269"/>
      <c r="P28" s="265"/>
    </row>
    <row r="29" spans="1:16" s="32" customFormat="1">
      <c r="A29" s="85">
        <v>7</v>
      </c>
      <c r="B29" s="489" t="s">
        <v>668</v>
      </c>
      <c r="C29" s="85" t="s">
        <v>645</v>
      </c>
      <c r="D29" s="179">
        <v>120000</v>
      </c>
      <c r="E29" s="183">
        <v>97956.47</v>
      </c>
      <c r="F29" s="188">
        <v>11754776400</v>
      </c>
      <c r="G29" s="181">
        <v>0.13983602538714671</v>
      </c>
      <c r="I29" s="34"/>
      <c r="J29" s="34"/>
      <c r="K29" s="34"/>
      <c r="L29" s="265"/>
      <c r="M29" s="269"/>
      <c r="N29" s="269"/>
      <c r="O29" s="269"/>
      <c r="P29" s="265"/>
    </row>
    <row r="30" spans="1:16" s="32" customFormat="1">
      <c r="A30" s="85">
        <v>8</v>
      </c>
      <c r="B30" s="489" t="s">
        <v>669</v>
      </c>
      <c r="C30" s="463" t="s">
        <v>646</v>
      </c>
      <c r="D30" s="179">
        <v>55000</v>
      </c>
      <c r="E30" s="183">
        <v>100020.16</v>
      </c>
      <c r="F30" s="188">
        <v>5501108800</v>
      </c>
      <c r="G30" s="181">
        <v>6.544175436754851E-2</v>
      </c>
      <c r="I30" s="34"/>
      <c r="J30" s="34"/>
      <c r="K30" s="34"/>
      <c r="L30" s="265"/>
      <c r="M30" s="269"/>
      <c r="N30" s="269"/>
      <c r="O30" s="269"/>
      <c r="P30" s="265"/>
    </row>
    <row r="31" spans="1:16" s="32" customFormat="1">
      <c r="A31" s="85"/>
      <c r="B31" s="262"/>
      <c r="C31" s="463"/>
      <c r="D31" s="179"/>
      <c r="E31" s="183"/>
      <c r="F31" s="188"/>
      <c r="G31" s="181"/>
      <c r="I31" s="34"/>
      <c r="J31" s="34"/>
      <c r="K31" s="34"/>
      <c r="L31" s="265"/>
      <c r="M31" s="269"/>
      <c r="N31" s="269"/>
      <c r="O31" s="269"/>
      <c r="P31" s="265"/>
    </row>
    <row r="32" spans="1:16" s="32" customFormat="1" ht="25.5">
      <c r="A32" s="85"/>
      <c r="B32" s="176" t="s">
        <v>343</v>
      </c>
      <c r="C32" s="85">
        <v>2252</v>
      </c>
      <c r="D32" s="177">
        <v>664185</v>
      </c>
      <c r="E32" s="180"/>
      <c r="F32" s="177">
        <v>66606893631</v>
      </c>
      <c r="G32" s="182">
        <v>0.79236243649377258</v>
      </c>
      <c r="I32" s="34"/>
      <c r="J32" s="34"/>
      <c r="K32" s="34"/>
      <c r="L32" s="265"/>
      <c r="M32" s="269"/>
      <c r="N32" s="269"/>
      <c r="O32" s="269"/>
      <c r="P32" s="265"/>
    </row>
    <row r="33" spans="1:16" s="33" customFormat="1" ht="26.25" customHeight="1">
      <c r="A33" s="176" t="s">
        <v>261</v>
      </c>
      <c r="B33" s="176" t="s">
        <v>347</v>
      </c>
      <c r="C33" s="176">
        <v>2253</v>
      </c>
      <c r="D33" s="177"/>
      <c r="E33" s="177"/>
      <c r="F33" s="177"/>
      <c r="G33" s="181"/>
      <c r="I33" s="264"/>
      <c r="J33" s="264"/>
      <c r="K33" s="264"/>
      <c r="L33" s="268"/>
      <c r="P33" s="268"/>
    </row>
    <row r="34" spans="1:16" s="32" customFormat="1" ht="24" customHeight="1">
      <c r="A34" s="85" t="s">
        <v>260</v>
      </c>
      <c r="B34" s="85" t="s">
        <v>348</v>
      </c>
      <c r="C34" s="85">
        <v>2253.1</v>
      </c>
      <c r="D34" s="180"/>
      <c r="E34" s="180"/>
      <c r="F34" s="180"/>
      <c r="G34" s="181"/>
      <c r="I34" s="34"/>
      <c r="J34" s="34"/>
      <c r="K34" s="34"/>
      <c r="L34" s="265"/>
      <c r="P34" s="265"/>
    </row>
    <row r="35" spans="1:16" s="32" customFormat="1" ht="25.5">
      <c r="A35" s="176"/>
      <c r="B35" s="176" t="s">
        <v>343</v>
      </c>
      <c r="C35" s="176">
        <v>2254</v>
      </c>
      <c r="D35" s="177"/>
      <c r="E35" s="177"/>
      <c r="F35" s="177"/>
      <c r="G35" s="181"/>
      <c r="I35" s="34"/>
      <c r="J35" s="34"/>
      <c r="K35" s="34"/>
      <c r="L35" s="265"/>
      <c r="P35" s="265"/>
    </row>
    <row r="36" spans="1:16" s="33" customFormat="1" ht="25.5">
      <c r="A36" s="176"/>
      <c r="B36" s="176" t="s">
        <v>349</v>
      </c>
      <c r="C36" s="176">
        <v>2255</v>
      </c>
      <c r="D36" s="177">
        <v>664185</v>
      </c>
      <c r="E36" s="177"/>
      <c r="F36" s="177">
        <v>66606893631</v>
      </c>
      <c r="G36" s="182">
        <v>0.79236243649377258</v>
      </c>
      <c r="I36" s="34"/>
      <c r="J36" s="34"/>
      <c r="K36" s="34"/>
      <c r="L36" s="265"/>
      <c r="M36" s="269"/>
      <c r="N36" s="269"/>
      <c r="O36" s="269"/>
      <c r="P36" s="265"/>
    </row>
    <row r="37" spans="1:16" s="33" customFormat="1" ht="25.5">
      <c r="A37" s="176" t="s">
        <v>262</v>
      </c>
      <c r="B37" s="176" t="s">
        <v>350</v>
      </c>
      <c r="C37" s="176">
        <v>2256</v>
      </c>
      <c r="D37" s="177"/>
      <c r="E37" s="177"/>
      <c r="F37" s="177"/>
      <c r="G37" s="181"/>
      <c r="I37" s="264"/>
      <c r="J37" s="264"/>
      <c r="K37" s="264"/>
      <c r="L37" s="268"/>
      <c r="P37" s="268"/>
    </row>
    <row r="38" spans="1:16" s="32" customFormat="1" ht="25.5">
      <c r="A38" s="85">
        <v>1</v>
      </c>
      <c r="B38" s="85" t="s">
        <v>446</v>
      </c>
      <c r="C38" s="85">
        <v>2256.1</v>
      </c>
      <c r="D38" s="180" t="s">
        <v>463</v>
      </c>
      <c r="E38" s="180" t="s">
        <v>463</v>
      </c>
      <c r="F38" s="180">
        <v>879800815</v>
      </c>
      <c r="G38" s="181">
        <v>1.046620070986398E-2</v>
      </c>
      <c r="I38" s="34"/>
      <c r="J38" s="34"/>
      <c r="K38" s="34"/>
      <c r="L38" s="265"/>
      <c r="O38" s="269"/>
      <c r="P38" s="265"/>
    </row>
    <row r="39" spans="1:16" s="32" customFormat="1" ht="25.5">
      <c r="A39" s="85">
        <v>2</v>
      </c>
      <c r="B39" s="85" t="s">
        <v>479</v>
      </c>
      <c r="C39" s="85">
        <v>2256.1999999999998</v>
      </c>
      <c r="D39" s="180" t="s">
        <v>463</v>
      </c>
      <c r="E39" s="180" t="s">
        <v>463</v>
      </c>
      <c r="F39" s="180">
        <v>442401368</v>
      </c>
      <c r="G39" s="181">
        <v>5.2628520374880493E-3</v>
      </c>
      <c r="I39" s="34"/>
      <c r="J39" s="34"/>
      <c r="K39" s="34"/>
      <c r="L39" s="265"/>
      <c r="O39" s="269"/>
      <c r="P39" s="265"/>
    </row>
    <row r="40" spans="1:16" s="32" customFormat="1" ht="25.5">
      <c r="A40" s="85">
        <v>3</v>
      </c>
      <c r="B40" s="85" t="s">
        <v>447</v>
      </c>
      <c r="C40" s="85">
        <v>2256.3000000000002</v>
      </c>
      <c r="D40" s="180" t="s">
        <v>463</v>
      </c>
      <c r="E40" s="180" t="s">
        <v>463</v>
      </c>
      <c r="F40" s="180"/>
      <c r="G40" s="181"/>
      <c r="I40" s="34"/>
      <c r="J40" s="34"/>
      <c r="K40" s="34"/>
      <c r="L40" s="265"/>
      <c r="P40" s="265"/>
    </row>
    <row r="41" spans="1:16" s="32" customFormat="1" ht="25.5">
      <c r="A41" s="85">
        <v>4</v>
      </c>
      <c r="B41" s="85" t="s">
        <v>561</v>
      </c>
      <c r="C41" s="85">
        <v>2256.4</v>
      </c>
      <c r="D41" s="180" t="s">
        <v>463</v>
      </c>
      <c r="E41" s="180" t="s">
        <v>463</v>
      </c>
      <c r="F41" s="180"/>
      <c r="G41" s="181"/>
      <c r="I41" s="34"/>
      <c r="J41" s="34"/>
      <c r="K41" s="34"/>
      <c r="L41" s="265"/>
      <c r="P41" s="265"/>
    </row>
    <row r="42" spans="1:16" s="32" customFormat="1" ht="38.25">
      <c r="A42" s="85">
        <v>5</v>
      </c>
      <c r="B42" s="85" t="s">
        <v>448</v>
      </c>
      <c r="C42" s="85">
        <v>2256.5</v>
      </c>
      <c r="D42" s="180" t="s">
        <v>463</v>
      </c>
      <c r="E42" s="180" t="s">
        <v>463</v>
      </c>
      <c r="F42" s="180"/>
      <c r="G42" s="181"/>
      <c r="I42" s="34"/>
      <c r="J42" s="34"/>
      <c r="K42" s="34"/>
      <c r="L42" s="265"/>
      <c r="P42" s="265"/>
    </row>
    <row r="43" spans="1:16" s="32" customFormat="1" ht="25.5">
      <c r="A43" s="85">
        <v>6</v>
      </c>
      <c r="B43" s="85" t="s">
        <v>449</v>
      </c>
      <c r="C43" s="85">
        <v>2256.6</v>
      </c>
      <c r="D43" s="180" t="s">
        <v>463</v>
      </c>
      <c r="E43" s="180" t="s">
        <v>463</v>
      </c>
      <c r="F43" s="180"/>
      <c r="G43" s="181"/>
      <c r="I43" s="34"/>
      <c r="J43" s="34"/>
      <c r="K43" s="34"/>
      <c r="L43" s="265"/>
      <c r="P43" s="265"/>
    </row>
    <row r="44" spans="1:16" s="32" customFormat="1" ht="25.5">
      <c r="A44" s="85">
        <v>9</v>
      </c>
      <c r="B44" s="85" t="s">
        <v>451</v>
      </c>
      <c r="C44" s="85">
        <v>2256.6999999999998</v>
      </c>
      <c r="D44" s="180" t="s">
        <v>463</v>
      </c>
      <c r="E44" s="180" t="s">
        <v>463</v>
      </c>
      <c r="F44" s="180"/>
      <c r="G44" s="181"/>
      <c r="I44" s="34"/>
      <c r="J44" s="34"/>
      <c r="K44" s="34"/>
      <c r="L44" s="265"/>
      <c r="P44" s="265"/>
    </row>
    <row r="45" spans="1:16" s="33" customFormat="1" ht="25.5">
      <c r="A45" s="176"/>
      <c r="B45" s="176" t="s">
        <v>452</v>
      </c>
      <c r="C45" s="176">
        <v>2257</v>
      </c>
      <c r="D45" s="177" t="s">
        <v>463</v>
      </c>
      <c r="E45" s="177" t="s">
        <v>463</v>
      </c>
      <c r="F45" s="187">
        <v>1322202183</v>
      </c>
      <c r="G45" s="182">
        <v>1.5729052747352031E-2</v>
      </c>
      <c r="I45" s="264"/>
      <c r="J45" s="264"/>
      <c r="K45" s="264"/>
      <c r="L45" s="268"/>
      <c r="O45" s="269"/>
      <c r="P45" s="265"/>
    </row>
    <row r="46" spans="1:16" s="33" customFormat="1" ht="25.5">
      <c r="A46" s="176" t="s">
        <v>263</v>
      </c>
      <c r="B46" s="176" t="s">
        <v>453</v>
      </c>
      <c r="C46" s="176">
        <v>2258</v>
      </c>
      <c r="D46" s="177" t="s">
        <v>463</v>
      </c>
      <c r="E46" s="177" t="s">
        <v>463</v>
      </c>
      <c r="F46" s="187"/>
      <c r="G46" s="181"/>
      <c r="I46" s="264"/>
      <c r="J46" s="264"/>
      <c r="K46" s="264"/>
      <c r="L46" s="268"/>
      <c r="P46" s="268"/>
    </row>
    <row r="47" spans="1:16" s="32" customFormat="1" ht="25.5">
      <c r="A47" s="85">
        <v>1</v>
      </c>
      <c r="B47" s="85" t="s">
        <v>395</v>
      </c>
      <c r="C47" s="85">
        <v>2259</v>
      </c>
      <c r="D47" s="180" t="s">
        <v>463</v>
      </c>
      <c r="E47" s="180" t="s">
        <v>463</v>
      </c>
      <c r="F47" s="188">
        <v>5142962721</v>
      </c>
      <c r="G47" s="488">
        <v>6.118121188752728E-2</v>
      </c>
      <c r="I47" s="34"/>
      <c r="J47" s="34"/>
      <c r="K47" s="34"/>
      <c r="L47" s="34"/>
      <c r="O47" s="269"/>
      <c r="P47" s="265"/>
    </row>
    <row r="48" spans="1:16" s="32" customFormat="1" ht="25.5">
      <c r="A48" s="85">
        <v>1.1000000000000001</v>
      </c>
      <c r="B48" s="85" t="s">
        <v>542</v>
      </c>
      <c r="C48" s="85">
        <v>2259.1</v>
      </c>
      <c r="D48" s="180"/>
      <c r="E48" s="180"/>
      <c r="F48" s="188">
        <v>4224167634</v>
      </c>
      <c r="G48" s="181">
        <v>5.0251131319485366E-2</v>
      </c>
      <c r="I48" s="34"/>
      <c r="J48" s="34"/>
      <c r="K48" s="34"/>
      <c r="L48" s="265"/>
      <c r="O48" s="269"/>
      <c r="P48" s="265"/>
    </row>
    <row r="49" spans="1:16" s="32" customFormat="1" ht="24.75" customHeight="1">
      <c r="A49" s="85">
        <v>1.2</v>
      </c>
      <c r="B49" s="85" t="s">
        <v>455</v>
      </c>
      <c r="C49" s="85">
        <v>2259.1999999999998</v>
      </c>
      <c r="D49" s="180" t="s">
        <v>463</v>
      </c>
      <c r="E49" s="180" t="s">
        <v>463</v>
      </c>
      <c r="F49" s="188">
        <v>917299144</v>
      </c>
      <c r="G49" s="181">
        <v>1.0912284676720176E-2</v>
      </c>
      <c r="I49" s="34"/>
      <c r="J49" s="34"/>
      <c r="K49" s="34"/>
      <c r="L49" s="265"/>
      <c r="O49" s="269"/>
      <c r="P49" s="265"/>
    </row>
    <row r="50" spans="1:16" s="32" customFormat="1" ht="39" customHeight="1">
      <c r="A50" s="85">
        <v>1.3</v>
      </c>
      <c r="B50" s="85" t="s">
        <v>482</v>
      </c>
      <c r="C50" s="85">
        <v>2259.3000000000002</v>
      </c>
      <c r="D50" s="180"/>
      <c r="E50" s="180"/>
      <c r="F50" s="188">
        <v>1495943</v>
      </c>
      <c r="G50" s="181">
        <v>1.7795891321737471E-5</v>
      </c>
      <c r="I50" s="34"/>
      <c r="J50" s="34"/>
      <c r="K50" s="34"/>
      <c r="L50" s="265"/>
      <c r="O50" s="269"/>
      <c r="P50" s="265"/>
    </row>
    <row r="51" spans="1:16" s="32" customFormat="1" ht="42.75" customHeight="1">
      <c r="A51" s="85">
        <v>1.4</v>
      </c>
      <c r="B51" s="85" t="s">
        <v>454</v>
      </c>
      <c r="C51" s="85">
        <v>2259.4</v>
      </c>
      <c r="D51" s="180"/>
      <c r="E51" s="180"/>
      <c r="F51" s="188"/>
      <c r="G51" s="181">
        <v>0</v>
      </c>
      <c r="I51" s="34"/>
      <c r="J51" s="34"/>
      <c r="K51" s="34"/>
      <c r="L51" s="265"/>
      <c r="O51" s="269"/>
      <c r="P51" s="265"/>
    </row>
    <row r="52" spans="1:16" s="32" customFormat="1" ht="42.75" customHeight="1">
      <c r="A52" s="85">
        <v>2</v>
      </c>
      <c r="B52" s="85" t="s">
        <v>562</v>
      </c>
      <c r="C52" s="85"/>
      <c r="D52" s="180"/>
      <c r="E52" s="180"/>
      <c r="F52" s="188"/>
      <c r="G52" s="181"/>
      <c r="I52" s="34"/>
      <c r="J52" s="34"/>
      <c r="K52" s="34"/>
      <c r="L52" s="265"/>
      <c r="O52" s="269"/>
      <c r="P52" s="265"/>
    </row>
    <row r="53" spans="1:16" s="32" customFormat="1" ht="24.75" customHeight="1">
      <c r="A53" s="85">
        <v>3</v>
      </c>
      <c r="B53" s="85" t="s">
        <v>450</v>
      </c>
      <c r="C53" s="85">
        <v>2260</v>
      </c>
      <c r="D53" s="180" t="s">
        <v>463</v>
      </c>
      <c r="E53" s="180" t="s">
        <v>463</v>
      </c>
      <c r="F53" s="188">
        <v>10989086420</v>
      </c>
      <c r="G53" s="181">
        <v>0.1307272988713481</v>
      </c>
      <c r="I53" s="34"/>
      <c r="J53" s="34"/>
      <c r="K53" s="34"/>
      <c r="L53" s="265"/>
      <c r="O53" s="269"/>
      <c r="P53" s="265"/>
    </row>
    <row r="54" spans="1:16" s="32" customFormat="1" ht="24.75" customHeight="1">
      <c r="A54" s="85">
        <v>4</v>
      </c>
      <c r="B54" s="85" t="s">
        <v>456</v>
      </c>
      <c r="C54" s="85">
        <v>2261</v>
      </c>
      <c r="D54" s="180" t="s">
        <v>463</v>
      </c>
      <c r="E54" s="180" t="s">
        <v>463</v>
      </c>
      <c r="F54" s="188">
        <v>0</v>
      </c>
      <c r="G54" s="181">
        <v>0</v>
      </c>
      <c r="I54" s="34"/>
      <c r="J54" s="34"/>
      <c r="K54" s="34"/>
      <c r="L54" s="265"/>
      <c r="O54" s="269"/>
      <c r="P54" s="265"/>
    </row>
    <row r="55" spans="1:16" s="32" customFormat="1" ht="25.5">
      <c r="A55" s="85">
        <v>5</v>
      </c>
      <c r="B55" s="85" t="s">
        <v>452</v>
      </c>
      <c r="C55" s="85">
        <v>2262</v>
      </c>
      <c r="D55" s="180" t="s">
        <v>463</v>
      </c>
      <c r="E55" s="180" t="s">
        <v>463</v>
      </c>
      <c r="F55" s="187">
        <v>16132049141</v>
      </c>
      <c r="G55" s="182">
        <v>0.19190851075887538</v>
      </c>
      <c r="I55" s="34"/>
      <c r="J55" s="34"/>
      <c r="K55" s="34"/>
      <c r="L55" s="34"/>
      <c r="O55" s="269"/>
      <c r="P55" s="265"/>
    </row>
    <row r="56" spans="1:16" s="33" customFormat="1" ht="25.5">
      <c r="A56" s="176" t="s">
        <v>142</v>
      </c>
      <c r="B56" s="176" t="s">
        <v>457</v>
      </c>
      <c r="C56" s="176">
        <v>2263</v>
      </c>
      <c r="D56" s="177"/>
      <c r="E56" s="177" t="s">
        <v>463</v>
      </c>
      <c r="F56" s="187">
        <v>84061144955</v>
      </c>
      <c r="G56" s="182">
        <v>1</v>
      </c>
      <c r="I56" s="264"/>
      <c r="J56" s="264"/>
      <c r="K56" s="264"/>
      <c r="L56" s="268"/>
      <c r="O56" s="269"/>
      <c r="P56" s="265"/>
    </row>
    <row r="57" spans="1:16" s="236" customFormat="1" ht="12.75">
      <c r="A57" s="238"/>
      <c r="B57" s="239"/>
      <c r="C57" s="239"/>
      <c r="D57" s="239"/>
      <c r="E57" s="239"/>
      <c r="F57" s="239"/>
      <c r="G57" s="239"/>
      <c r="H57" s="240"/>
      <c r="I57" s="100"/>
      <c r="J57" s="100"/>
      <c r="K57" s="100"/>
      <c r="L57" s="267"/>
      <c r="P57" s="267"/>
    </row>
    <row r="58" spans="1:16" s="236" customFormat="1" ht="12.75">
      <c r="A58" s="238"/>
      <c r="B58" s="239"/>
      <c r="C58" s="239"/>
      <c r="D58" s="239"/>
      <c r="E58" s="239"/>
      <c r="F58" s="239"/>
      <c r="G58" s="239"/>
      <c r="H58" s="240"/>
      <c r="I58" s="100"/>
      <c r="J58" s="100"/>
      <c r="K58" s="100"/>
      <c r="L58" s="267"/>
      <c r="P58" s="267"/>
    </row>
    <row r="59" spans="1:16" s="236" customFormat="1" ht="12.75">
      <c r="A59" s="241" t="s">
        <v>176</v>
      </c>
      <c r="B59" s="242"/>
      <c r="C59" s="243"/>
      <c r="D59" s="239"/>
      <c r="E59" s="244" t="s">
        <v>177</v>
      </c>
      <c r="F59" s="244"/>
      <c r="G59" s="242"/>
      <c r="H59" s="41"/>
      <c r="I59" s="100"/>
      <c r="J59" s="100"/>
      <c r="K59" s="100"/>
      <c r="L59" s="267"/>
      <c r="P59" s="267"/>
    </row>
    <row r="60" spans="1:16" s="236" customFormat="1" ht="12.75">
      <c r="A60" s="245" t="s">
        <v>178</v>
      </c>
      <c r="B60" s="242"/>
      <c r="C60" s="243"/>
      <c r="D60" s="239"/>
      <c r="E60" s="246" t="s">
        <v>179</v>
      </c>
      <c r="F60" s="246"/>
      <c r="G60" s="242"/>
      <c r="H60" s="41"/>
      <c r="I60" s="100"/>
      <c r="J60" s="100"/>
      <c r="K60" s="100"/>
      <c r="L60" s="267"/>
      <c r="P60" s="267"/>
    </row>
    <row r="61" spans="1:16" s="236" customFormat="1" ht="12.75">
      <c r="A61" s="242"/>
      <c r="B61" s="242"/>
      <c r="C61" s="243"/>
      <c r="D61" s="239"/>
      <c r="E61" s="243"/>
      <c r="F61" s="243"/>
      <c r="G61" s="242"/>
      <c r="H61" s="41"/>
      <c r="I61" s="100"/>
      <c r="J61" s="100"/>
      <c r="K61" s="100"/>
      <c r="L61" s="267"/>
      <c r="P61" s="267"/>
    </row>
    <row r="62" spans="1:16" s="236" customFormat="1" ht="12.75">
      <c r="A62" s="242"/>
      <c r="B62" s="242"/>
      <c r="C62" s="243"/>
      <c r="D62" s="239"/>
      <c r="E62" s="243"/>
      <c r="F62" s="243"/>
      <c r="G62" s="242"/>
      <c r="H62" s="41"/>
      <c r="I62" s="100"/>
      <c r="J62" s="100"/>
      <c r="K62" s="100"/>
      <c r="L62" s="267"/>
      <c r="P62" s="267"/>
    </row>
    <row r="63" spans="1:16" s="236" customFormat="1" ht="12.75">
      <c r="A63" s="242"/>
      <c r="B63" s="242"/>
      <c r="C63" s="243"/>
      <c r="D63" s="239"/>
      <c r="E63" s="243"/>
      <c r="F63" s="243"/>
      <c r="G63" s="242"/>
      <c r="H63" s="41"/>
      <c r="I63" s="100"/>
      <c r="J63" s="100"/>
      <c r="K63" s="100"/>
      <c r="L63" s="267"/>
      <c r="P63" s="267"/>
    </row>
    <row r="64" spans="1:16" s="236" customFormat="1" ht="12.75">
      <c r="A64" s="242"/>
      <c r="B64" s="242"/>
      <c r="C64" s="243"/>
      <c r="D64" s="239"/>
      <c r="E64" s="243"/>
      <c r="F64" s="243"/>
      <c r="G64" s="242"/>
      <c r="H64" s="41"/>
      <c r="I64" s="100"/>
      <c r="J64" s="100"/>
      <c r="K64" s="100"/>
      <c r="L64" s="267"/>
      <c r="P64" s="267"/>
    </row>
    <row r="65" spans="1:16" s="236" customFormat="1" ht="12.75">
      <c r="A65" s="242"/>
      <c r="B65" s="242"/>
      <c r="C65" s="243"/>
      <c r="D65" s="239"/>
      <c r="E65" s="243"/>
      <c r="F65" s="243"/>
      <c r="G65" s="242"/>
      <c r="H65" s="41"/>
      <c r="I65" s="100"/>
      <c r="J65" s="100"/>
      <c r="K65" s="100"/>
      <c r="L65" s="267"/>
      <c r="P65" s="267"/>
    </row>
    <row r="66" spans="1:16" s="236" customFormat="1" ht="12.75">
      <c r="A66" s="242"/>
      <c r="B66" s="242"/>
      <c r="C66" s="243"/>
      <c r="D66" s="239"/>
      <c r="E66" s="243"/>
      <c r="F66" s="243"/>
      <c r="G66" s="242"/>
      <c r="H66" s="41"/>
      <c r="I66" s="100"/>
      <c r="J66" s="100"/>
      <c r="K66" s="100"/>
      <c r="L66" s="267"/>
      <c r="P66" s="267"/>
    </row>
    <row r="67" spans="1:16" s="236" customFormat="1" ht="12.75">
      <c r="A67" s="242"/>
      <c r="B67" s="242"/>
      <c r="C67" s="243"/>
      <c r="D67" s="239"/>
      <c r="E67" s="243"/>
      <c r="F67" s="243"/>
      <c r="G67" s="242"/>
      <c r="H67" s="41"/>
      <c r="I67" s="100"/>
      <c r="J67" s="100"/>
      <c r="K67" s="100"/>
      <c r="L67" s="267"/>
      <c r="P67" s="267"/>
    </row>
    <row r="68" spans="1:16" s="236" customFormat="1" ht="12.75">
      <c r="A68" s="247"/>
      <c r="B68" s="247"/>
      <c r="C68" s="248"/>
      <c r="D68" s="239"/>
      <c r="E68" s="248"/>
      <c r="F68" s="248"/>
      <c r="G68" s="247"/>
      <c r="H68" s="41"/>
      <c r="I68" s="100"/>
      <c r="J68" s="100"/>
      <c r="K68" s="100"/>
      <c r="L68" s="267"/>
      <c r="P68" s="267"/>
    </row>
    <row r="69" spans="1:16" s="236" customFormat="1" ht="12.75">
      <c r="A69" s="241" t="s">
        <v>238</v>
      </c>
      <c r="B69" s="242"/>
      <c r="C69" s="243"/>
      <c r="D69" s="239"/>
      <c r="E69" s="244" t="s">
        <v>481</v>
      </c>
      <c r="F69" s="244"/>
      <c r="G69" s="242"/>
      <c r="H69" s="41"/>
      <c r="I69" s="100"/>
      <c r="J69" s="100"/>
      <c r="K69" s="100"/>
      <c r="L69" s="267"/>
      <c r="P69" s="267"/>
    </row>
    <row r="70" spans="1:16" s="236" customFormat="1" ht="12.75">
      <c r="A70" s="241" t="s">
        <v>661</v>
      </c>
      <c r="B70" s="242"/>
      <c r="C70" s="243"/>
      <c r="D70" s="239"/>
      <c r="E70" s="244"/>
      <c r="F70" s="244"/>
      <c r="G70" s="242"/>
      <c r="H70" s="41"/>
      <c r="I70" s="100"/>
      <c r="J70" s="100"/>
      <c r="K70" s="100"/>
      <c r="L70" s="267"/>
      <c r="P70" s="267"/>
    </row>
    <row r="71" spans="1:16" s="236" customFormat="1" ht="12.75">
      <c r="A71" s="1" t="s">
        <v>239</v>
      </c>
      <c r="B71" s="242"/>
      <c r="C71" s="243"/>
      <c r="D71" s="239"/>
      <c r="E71" s="243"/>
      <c r="F71" s="243"/>
      <c r="G71" s="242"/>
      <c r="H71" s="41"/>
      <c r="I71" s="100"/>
      <c r="J71" s="100"/>
      <c r="K71" s="100"/>
      <c r="L71" s="267"/>
      <c r="P71" s="267"/>
    </row>
    <row r="72" spans="1:16" s="236" customFormat="1" ht="12.75">
      <c r="A72" s="238"/>
      <c r="B72" s="239"/>
      <c r="C72" s="239"/>
      <c r="D72" s="239"/>
      <c r="E72" s="239"/>
      <c r="F72" s="239"/>
      <c r="G72" s="239"/>
      <c r="H72" s="240"/>
      <c r="I72" s="100"/>
      <c r="J72" s="100"/>
      <c r="K72" s="100"/>
      <c r="L72" s="267"/>
      <c r="P72" s="267"/>
    </row>
    <row r="73" spans="1:16">
      <c r="A73" s="249"/>
      <c r="B73" s="250"/>
      <c r="C73" s="250"/>
      <c r="D73" s="239"/>
      <c r="E73" s="250"/>
      <c r="F73" s="250"/>
      <c r="G73" s="250"/>
      <c r="H73" s="251"/>
    </row>
    <row r="74" spans="1:16">
      <c r="A74" s="249"/>
      <c r="B74" s="250"/>
      <c r="C74" s="250"/>
      <c r="D74" s="250"/>
      <c r="E74" s="250"/>
      <c r="F74" s="250"/>
      <c r="G74" s="250"/>
      <c r="H74" s="251"/>
    </row>
    <row r="75" spans="1:16">
      <c r="A75" s="249"/>
      <c r="B75" s="250"/>
      <c r="C75" s="250"/>
      <c r="D75" s="250"/>
      <c r="E75" s="250"/>
      <c r="F75" s="250"/>
      <c r="G75" s="250"/>
      <c r="H75" s="251"/>
    </row>
    <row r="76" spans="1:16">
      <c r="A76" s="249"/>
      <c r="B76" s="250"/>
      <c r="C76" s="250"/>
      <c r="D76" s="250"/>
      <c r="E76" s="250"/>
      <c r="F76" s="250"/>
      <c r="G76" s="250"/>
      <c r="H76" s="251"/>
    </row>
    <row r="77" spans="1:16">
      <c r="A77" s="249"/>
      <c r="B77" s="250"/>
      <c r="C77" s="250"/>
      <c r="D77" s="250"/>
      <c r="E77" s="250"/>
      <c r="F77" s="250"/>
      <c r="G77" s="250"/>
      <c r="H77" s="251"/>
    </row>
    <row r="78" spans="1:16">
      <c r="A78" s="249"/>
      <c r="B78" s="250"/>
      <c r="C78" s="250"/>
      <c r="D78" s="250"/>
      <c r="E78" s="250"/>
      <c r="F78" s="250"/>
      <c r="G78" s="250"/>
      <c r="H78" s="251"/>
    </row>
    <row r="79" spans="1:16">
      <c r="A79" s="249"/>
      <c r="B79" s="250"/>
      <c r="C79" s="250"/>
      <c r="D79" s="250"/>
      <c r="E79" s="250"/>
      <c r="F79" s="250"/>
      <c r="G79" s="250"/>
      <c r="H79" s="251"/>
    </row>
    <row r="80" spans="1:16">
      <c r="A80" s="249"/>
      <c r="B80" s="250"/>
      <c r="C80" s="250"/>
      <c r="D80" s="250"/>
      <c r="E80" s="250"/>
      <c r="F80" s="250"/>
      <c r="G80" s="250"/>
      <c r="H80" s="251"/>
    </row>
    <row r="81" spans="1:8">
      <c r="A81" s="249"/>
      <c r="B81" s="250"/>
      <c r="C81" s="250"/>
      <c r="D81" s="250"/>
      <c r="E81" s="250"/>
      <c r="F81" s="250"/>
      <c r="G81" s="250"/>
      <c r="H81" s="251"/>
    </row>
    <row r="82" spans="1:8">
      <c r="A82" s="249"/>
      <c r="B82" s="250"/>
      <c r="C82" s="250"/>
      <c r="D82" s="250"/>
      <c r="E82" s="250"/>
      <c r="F82" s="250"/>
      <c r="G82" s="250"/>
      <c r="H82" s="251"/>
    </row>
    <row r="83" spans="1:8">
      <c r="A83" s="249"/>
      <c r="B83" s="250"/>
      <c r="C83" s="250"/>
      <c r="D83" s="250"/>
      <c r="E83" s="250"/>
      <c r="F83" s="250"/>
      <c r="G83" s="250"/>
      <c r="H83" s="251"/>
    </row>
    <row r="84" spans="1:8">
      <c r="A84" s="249"/>
      <c r="B84" s="250"/>
      <c r="C84" s="250"/>
      <c r="D84" s="250"/>
      <c r="E84" s="250"/>
      <c r="F84" s="250"/>
      <c r="G84" s="250"/>
      <c r="H84" s="251"/>
    </row>
    <row r="85" spans="1:8">
      <c r="A85" s="249"/>
      <c r="B85" s="250"/>
      <c r="C85" s="250"/>
      <c r="D85" s="250"/>
      <c r="E85" s="250"/>
      <c r="F85" s="250"/>
      <c r="G85" s="250"/>
      <c r="H85" s="251"/>
    </row>
    <row r="86" spans="1:8">
      <c r="A86" s="249"/>
      <c r="B86" s="250"/>
      <c r="C86" s="250"/>
      <c r="D86" s="250"/>
      <c r="E86" s="250"/>
      <c r="F86" s="250"/>
      <c r="G86" s="250"/>
      <c r="H86" s="251"/>
    </row>
    <row r="87" spans="1:8">
      <c r="A87" s="249"/>
      <c r="B87" s="250"/>
      <c r="C87" s="250"/>
      <c r="D87" s="250"/>
      <c r="E87" s="250"/>
      <c r="F87" s="250"/>
      <c r="G87" s="250"/>
      <c r="H87" s="251"/>
    </row>
    <row r="88" spans="1:8">
      <c r="A88" s="249"/>
      <c r="B88" s="250"/>
      <c r="C88" s="250"/>
      <c r="D88" s="250"/>
      <c r="E88" s="250"/>
      <c r="F88" s="250"/>
      <c r="G88" s="250"/>
      <c r="H88" s="251"/>
    </row>
    <row r="89" spans="1:8">
      <c r="A89" s="249"/>
      <c r="B89" s="250"/>
      <c r="C89" s="250"/>
      <c r="D89" s="250"/>
      <c r="E89" s="250"/>
      <c r="F89" s="250"/>
      <c r="G89" s="250"/>
      <c r="H89" s="251"/>
    </row>
    <row r="90" spans="1:8">
      <c r="A90" s="249"/>
      <c r="B90" s="250"/>
      <c r="C90" s="250"/>
      <c r="D90" s="250"/>
      <c r="E90" s="250"/>
      <c r="F90" s="250"/>
      <c r="G90" s="250"/>
      <c r="H90" s="251"/>
    </row>
    <row r="91" spans="1:8">
      <c r="A91" s="249"/>
      <c r="B91" s="250"/>
      <c r="C91" s="250"/>
      <c r="D91" s="250"/>
      <c r="E91" s="250"/>
      <c r="F91" s="250"/>
      <c r="G91" s="250"/>
      <c r="H91" s="251"/>
    </row>
    <row r="92" spans="1:8">
      <c r="A92" s="249"/>
      <c r="B92" s="250"/>
      <c r="C92" s="250"/>
      <c r="D92" s="250"/>
      <c r="E92" s="250"/>
      <c r="F92" s="250"/>
      <c r="G92" s="250"/>
      <c r="H92" s="251"/>
    </row>
    <row r="93" spans="1:8">
      <c r="A93" s="249"/>
      <c r="B93" s="250"/>
      <c r="C93" s="250"/>
      <c r="D93" s="250"/>
      <c r="E93" s="250"/>
      <c r="F93" s="250"/>
      <c r="G93" s="250"/>
      <c r="H93" s="251"/>
    </row>
    <row r="94" spans="1:8">
      <c r="A94" s="249"/>
      <c r="B94" s="250"/>
      <c r="C94" s="250"/>
      <c r="D94" s="250"/>
      <c r="E94" s="250"/>
      <c r="F94" s="250"/>
      <c r="G94" s="250"/>
      <c r="H94" s="251"/>
    </row>
    <row r="95" spans="1:8">
      <c r="A95" s="249"/>
      <c r="B95" s="250"/>
      <c r="C95" s="250"/>
      <c r="D95" s="250"/>
      <c r="E95" s="250"/>
      <c r="F95" s="250"/>
      <c r="G95" s="250"/>
      <c r="H95" s="251"/>
    </row>
    <row r="96" spans="1:8">
      <c r="A96" s="249"/>
      <c r="B96" s="250"/>
      <c r="C96" s="250"/>
      <c r="D96" s="250"/>
      <c r="E96" s="250"/>
      <c r="F96" s="250"/>
      <c r="G96" s="250"/>
      <c r="H96" s="251"/>
    </row>
    <row r="97" spans="1:8">
      <c r="A97" s="249"/>
      <c r="B97" s="250"/>
      <c r="C97" s="250"/>
      <c r="D97" s="250"/>
      <c r="E97" s="250"/>
      <c r="F97" s="250"/>
      <c r="G97" s="250"/>
      <c r="H97" s="251"/>
    </row>
    <row r="98" spans="1:8">
      <c r="A98" s="249"/>
      <c r="B98" s="250"/>
      <c r="C98" s="250"/>
      <c r="D98" s="250"/>
      <c r="E98" s="250"/>
      <c r="F98" s="250"/>
      <c r="G98" s="250"/>
      <c r="H98" s="251"/>
    </row>
    <row r="99" spans="1:8">
      <c r="A99" s="249"/>
      <c r="B99" s="250"/>
      <c r="C99" s="250"/>
      <c r="D99" s="250"/>
      <c r="E99" s="250"/>
      <c r="F99" s="250"/>
      <c r="G99" s="250"/>
      <c r="H99" s="251"/>
    </row>
    <row r="100" spans="1:8">
      <c r="A100" s="249"/>
      <c r="B100" s="250"/>
      <c r="C100" s="250"/>
      <c r="D100" s="250"/>
      <c r="E100" s="250"/>
      <c r="F100" s="250"/>
      <c r="G100" s="250"/>
      <c r="H100" s="251"/>
    </row>
    <row r="101" spans="1:8">
      <c r="A101" s="249"/>
      <c r="B101" s="250"/>
      <c r="C101" s="250"/>
      <c r="D101" s="250"/>
      <c r="E101" s="250"/>
      <c r="F101" s="250"/>
      <c r="G101" s="250"/>
      <c r="H101" s="251"/>
    </row>
    <row r="102" spans="1:8">
      <c r="A102" s="249"/>
      <c r="B102" s="250"/>
      <c r="C102" s="250"/>
      <c r="D102" s="250"/>
      <c r="E102" s="250"/>
      <c r="F102" s="250"/>
      <c r="G102" s="250"/>
      <c r="H102" s="251"/>
    </row>
    <row r="103" spans="1:8">
      <c r="A103" s="249"/>
      <c r="B103" s="250"/>
      <c r="C103" s="250"/>
      <c r="D103" s="250"/>
      <c r="E103" s="250"/>
      <c r="F103" s="250"/>
      <c r="G103" s="250"/>
      <c r="H103" s="251"/>
    </row>
    <row r="104" spans="1:8">
      <c r="A104" s="249"/>
      <c r="B104" s="250"/>
      <c r="C104" s="250"/>
      <c r="D104" s="250"/>
      <c r="E104" s="250"/>
      <c r="F104" s="250"/>
      <c r="G104" s="250"/>
      <c r="H104" s="251"/>
    </row>
    <row r="105" spans="1:8">
      <c r="A105" s="249"/>
      <c r="B105" s="250"/>
      <c r="C105" s="250"/>
      <c r="D105" s="250"/>
      <c r="E105" s="250"/>
      <c r="F105" s="250"/>
      <c r="G105" s="250"/>
      <c r="H105" s="251"/>
    </row>
    <row r="106" spans="1:8">
      <c r="A106" s="249"/>
      <c r="B106" s="250"/>
      <c r="C106" s="250"/>
      <c r="D106" s="250"/>
      <c r="E106" s="250"/>
      <c r="F106" s="250"/>
      <c r="G106" s="250"/>
      <c r="H106" s="251"/>
    </row>
    <row r="107" spans="1:8">
      <c r="A107" s="249"/>
      <c r="B107" s="250"/>
      <c r="C107" s="250"/>
      <c r="D107" s="250"/>
      <c r="E107" s="250"/>
      <c r="F107" s="250"/>
      <c r="G107" s="250"/>
      <c r="H107" s="251"/>
    </row>
    <row r="108" spans="1:8">
      <c r="A108" s="249"/>
      <c r="B108" s="250"/>
      <c r="C108" s="250"/>
      <c r="D108" s="250"/>
      <c r="E108" s="250"/>
      <c r="F108" s="250"/>
      <c r="G108" s="250"/>
      <c r="H108" s="251"/>
    </row>
    <row r="109" spans="1:8">
      <c r="A109" s="249"/>
      <c r="B109" s="250"/>
      <c r="C109" s="250"/>
      <c r="D109" s="250"/>
      <c r="E109" s="250"/>
      <c r="F109" s="250"/>
      <c r="G109" s="250"/>
      <c r="H109" s="251"/>
    </row>
    <row r="110" spans="1:8">
      <c r="A110" s="249"/>
      <c r="B110" s="250"/>
      <c r="C110" s="250"/>
      <c r="D110" s="250"/>
      <c r="E110" s="250"/>
      <c r="F110" s="250"/>
      <c r="G110" s="250"/>
      <c r="H110" s="251"/>
    </row>
    <row r="111" spans="1:8">
      <c r="A111" s="249"/>
      <c r="B111" s="250"/>
      <c r="C111" s="250"/>
      <c r="D111" s="250"/>
      <c r="E111" s="250"/>
      <c r="F111" s="250"/>
      <c r="G111" s="250"/>
      <c r="H111" s="251"/>
    </row>
    <row r="112" spans="1:8">
      <c r="A112" s="249"/>
      <c r="B112" s="250"/>
      <c r="C112" s="250"/>
      <c r="D112" s="250"/>
      <c r="E112" s="250"/>
      <c r="F112" s="250"/>
      <c r="G112" s="250"/>
      <c r="H112" s="251"/>
    </row>
    <row r="113" spans="1:8">
      <c r="A113" s="249"/>
      <c r="B113" s="250"/>
      <c r="C113" s="250"/>
      <c r="D113" s="250"/>
      <c r="E113" s="250"/>
      <c r="F113" s="250"/>
      <c r="G113" s="250"/>
      <c r="H113" s="251"/>
    </row>
    <row r="114" spans="1:8">
      <c r="A114" s="249"/>
      <c r="B114" s="250"/>
      <c r="C114" s="250"/>
      <c r="D114" s="250"/>
      <c r="E114" s="250"/>
      <c r="F114" s="250"/>
      <c r="G114" s="250"/>
      <c r="H114" s="251"/>
    </row>
    <row r="115" spans="1:8">
      <c r="A115" s="249"/>
      <c r="B115" s="250"/>
      <c r="C115" s="250"/>
      <c r="D115" s="250"/>
      <c r="E115" s="250"/>
      <c r="F115" s="250"/>
      <c r="G115" s="250"/>
      <c r="H115" s="251"/>
    </row>
    <row r="116" spans="1:8">
      <c r="A116" s="249"/>
      <c r="B116" s="250"/>
      <c r="C116" s="250"/>
      <c r="D116" s="250"/>
      <c r="E116" s="250"/>
      <c r="F116" s="250"/>
      <c r="G116" s="250"/>
      <c r="H116" s="251"/>
    </row>
    <row r="117" spans="1:8">
      <c r="A117" s="249"/>
      <c r="B117" s="250"/>
      <c r="C117" s="250"/>
      <c r="D117" s="250"/>
      <c r="E117" s="250"/>
      <c r="F117" s="250"/>
      <c r="G117" s="250"/>
      <c r="H117" s="251"/>
    </row>
    <row r="118" spans="1:8">
      <c r="A118" s="249"/>
      <c r="B118" s="250"/>
      <c r="C118" s="250"/>
      <c r="D118" s="250"/>
      <c r="E118" s="250"/>
      <c r="F118" s="250"/>
      <c r="G118" s="250"/>
      <c r="H118" s="251"/>
    </row>
    <row r="119" spans="1:8">
      <c r="A119" s="249"/>
      <c r="B119" s="250"/>
      <c r="C119" s="250"/>
      <c r="D119" s="250"/>
      <c r="E119" s="250"/>
      <c r="F119" s="250"/>
      <c r="G119" s="250"/>
      <c r="H119" s="251"/>
    </row>
    <row r="120" spans="1:8">
      <c r="A120" s="249"/>
      <c r="B120" s="250"/>
      <c r="C120" s="250"/>
      <c r="D120" s="250"/>
      <c r="E120" s="250"/>
      <c r="F120" s="250"/>
      <c r="G120" s="250"/>
      <c r="H120" s="251"/>
    </row>
    <row r="121" spans="1:8">
      <c r="A121" s="249"/>
      <c r="B121" s="250"/>
      <c r="C121" s="250"/>
      <c r="D121" s="250"/>
      <c r="E121" s="250"/>
      <c r="F121" s="250"/>
      <c r="G121" s="250"/>
      <c r="H121" s="251"/>
    </row>
    <row r="122" spans="1:8">
      <c r="A122" s="249"/>
      <c r="B122" s="250"/>
      <c r="C122" s="250"/>
      <c r="D122" s="250"/>
      <c r="E122" s="250"/>
      <c r="F122" s="250"/>
      <c r="G122" s="250"/>
      <c r="H122" s="251"/>
    </row>
    <row r="123" spans="1:8">
      <c r="A123" s="249"/>
      <c r="B123" s="250"/>
      <c r="C123" s="250"/>
      <c r="D123" s="250"/>
      <c r="E123" s="250"/>
      <c r="F123" s="250"/>
      <c r="G123" s="250"/>
      <c r="H123" s="251"/>
    </row>
    <row r="124" spans="1:8">
      <c r="A124" s="249"/>
      <c r="B124" s="250"/>
      <c r="C124" s="250"/>
      <c r="D124" s="250"/>
      <c r="E124" s="250"/>
      <c r="F124" s="250"/>
      <c r="G124" s="250"/>
      <c r="H124" s="251"/>
    </row>
    <row r="125" spans="1:8">
      <c r="A125" s="249"/>
      <c r="B125" s="250"/>
      <c r="C125" s="250"/>
      <c r="D125" s="250"/>
      <c r="E125" s="250"/>
      <c r="F125" s="250"/>
      <c r="G125" s="250"/>
      <c r="H125" s="251"/>
    </row>
    <row r="126" spans="1:8">
      <c r="A126" s="249"/>
      <c r="B126" s="250"/>
      <c r="C126" s="250"/>
      <c r="D126" s="250"/>
      <c r="E126" s="250"/>
      <c r="F126" s="250"/>
      <c r="G126" s="250"/>
      <c r="H126" s="251"/>
    </row>
    <row r="127" spans="1:8">
      <c r="A127" s="249"/>
      <c r="B127" s="250"/>
      <c r="C127" s="250"/>
      <c r="D127" s="250"/>
      <c r="E127" s="250"/>
      <c r="F127" s="250"/>
      <c r="G127" s="250"/>
      <c r="H127" s="251"/>
    </row>
    <row r="128" spans="1:8">
      <c r="A128" s="249"/>
      <c r="B128" s="250"/>
      <c r="C128" s="250"/>
      <c r="D128" s="250"/>
      <c r="E128" s="250"/>
      <c r="F128" s="250"/>
      <c r="G128" s="250"/>
      <c r="H128" s="251"/>
    </row>
    <row r="129" spans="1:8">
      <c r="A129" s="249"/>
      <c r="B129" s="250"/>
      <c r="C129" s="250"/>
      <c r="D129" s="250"/>
      <c r="E129" s="250"/>
      <c r="F129" s="250"/>
      <c r="G129" s="250"/>
      <c r="H129" s="251"/>
    </row>
    <row r="130" spans="1:8">
      <c r="A130" s="249"/>
      <c r="B130" s="250"/>
      <c r="C130" s="250"/>
      <c r="D130" s="250"/>
      <c r="E130" s="250"/>
      <c r="F130" s="250"/>
      <c r="G130" s="250"/>
      <c r="H130" s="251"/>
    </row>
    <row r="131" spans="1:8">
      <c r="A131" s="249"/>
      <c r="B131" s="250"/>
      <c r="C131" s="250"/>
      <c r="D131" s="250"/>
      <c r="E131" s="250"/>
      <c r="F131" s="250"/>
      <c r="G131" s="250"/>
      <c r="H131" s="251"/>
    </row>
    <row r="132" spans="1:8">
      <c r="A132" s="249"/>
      <c r="B132" s="250"/>
      <c r="C132" s="250"/>
      <c r="D132" s="250"/>
      <c r="E132" s="250"/>
      <c r="F132" s="250"/>
      <c r="G132" s="250"/>
      <c r="H132" s="251"/>
    </row>
    <row r="133" spans="1:8">
      <c r="A133" s="249"/>
      <c r="B133" s="250"/>
      <c r="C133" s="250"/>
      <c r="D133" s="250"/>
      <c r="E133" s="250"/>
      <c r="F133" s="250"/>
      <c r="G133" s="250"/>
      <c r="H133" s="251"/>
    </row>
    <row r="134" spans="1:8">
      <c r="A134" s="249"/>
      <c r="B134" s="250"/>
      <c r="C134" s="250"/>
      <c r="D134" s="250"/>
      <c r="E134" s="250"/>
      <c r="F134" s="250"/>
      <c r="G134" s="250"/>
      <c r="H134" s="251"/>
    </row>
    <row r="135" spans="1:8">
      <c r="A135" s="249"/>
      <c r="B135" s="250"/>
      <c r="C135" s="250"/>
      <c r="D135" s="250"/>
      <c r="E135" s="250"/>
      <c r="F135" s="250"/>
      <c r="G135" s="250"/>
      <c r="H135" s="251"/>
    </row>
    <row r="136" spans="1:8">
      <c r="A136" s="249"/>
      <c r="B136" s="250"/>
      <c r="C136" s="250"/>
      <c r="D136" s="250"/>
      <c r="E136" s="250"/>
      <c r="F136" s="250"/>
      <c r="G136" s="250"/>
      <c r="H136" s="251"/>
    </row>
    <row r="137" spans="1:8">
      <c r="A137" s="249"/>
      <c r="B137" s="250"/>
      <c r="C137" s="250"/>
      <c r="D137" s="250"/>
      <c r="E137" s="250"/>
      <c r="F137" s="250"/>
      <c r="G137" s="250"/>
      <c r="H137" s="251"/>
    </row>
    <row r="138" spans="1:8">
      <c r="A138" s="249"/>
      <c r="B138" s="250"/>
      <c r="C138" s="250"/>
      <c r="D138" s="250"/>
      <c r="E138" s="250"/>
      <c r="F138" s="250"/>
      <c r="G138" s="250"/>
      <c r="H138" s="251"/>
    </row>
    <row r="139" spans="1:8">
      <c r="A139" s="249"/>
      <c r="B139" s="250"/>
      <c r="C139" s="250"/>
      <c r="D139" s="250"/>
      <c r="E139" s="250"/>
      <c r="F139" s="250"/>
      <c r="G139" s="250"/>
      <c r="H139" s="251"/>
    </row>
    <row r="140" spans="1:8">
      <c r="A140" s="249"/>
      <c r="B140" s="250"/>
      <c r="C140" s="250"/>
      <c r="D140" s="250"/>
      <c r="E140" s="250"/>
      <c r="F140" s="250"/>
      <c r="G140" s="250"/>
      <c r="H140" s="251"/>
    </row>
    <row r="141" spans="1:8">
      <c r="A141" s="249"/>
      <c r="B141" s="250"/>
      <c r="C141" s="250"/>
      <c r="D141" s="250"/>
      <c r="E141" s="250"/>
      <c r="F141" s="250"/>
      <c r="G141" s="250"/>
      <c r="H141" s="251"/>
    </row>
    <row r="142" spans="1:8">
      <c r="A142" s="249"/>
      <c r="B142" s="250"/>
      <c r="C142" s="250"/>
      <c r="D142" s="250"/>
      <c r="E142" s="250"/>
      <c r="F142" s="250"/>
      <c r="G142" s="250"/>
      <c r="H142" s="251"/>
    </row>
    <row r="143" spans="1:8">
      <c r="A143" s="249"/>
      <c r="B143" s="250"/>
      <c r="C143" s="250"/>
      <c r="D143" s="250"/>
      <c r="E143" s="250"/>
      <c r="F143" s="250"/>
      <c r="G143" s="250"/>
      <c r="H143" s="251"/>
    </row>
    <row r="144" spans="1:8">
      <c r="A144" s="249"/>
      <c r="B144" s="250"/>
      <c r="C144" s="250"/>
      <c r="D144" s="250"/>
      <c r="E144" s="250"/>
      <c r="F144" s="250"/>
      <c r="G144" s="250"/>
      <c r="H144" s="251"/>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C12" sqref="C12"/>
    </sheetView>
  </sheetViews>
  <sheetFormatPr defaultRowHeight="12.75"/>
  <cols>
    <col min="1" max="1" width="7.42578125" style="204" customWidth="1"/>
    <col min="2" max="2" width="5.28515625" style="204" customWidth="1"/>
    <col min="3" max="3" width="52.5703125" style="198" customWidth="1"/>
    <col min="4" max="4" width="11.7109375" style="198" customWidth="1"/>
    <col min="5" max="5" width="28.42578125" style="198" customWidth="1"/>
    <col min="6" max="6" width="29.85546875" style="198" customWidth="1"/>
    <col min="7" max="7" width="5.140625" style="198" customWidth="1"/>
    <col min="8" max="8" width="15.28515625" style="198" customWidth="1"/>
    <col min="9" max="9" width="12.7109375" style="198" bestFit="1" customWidth="1"/>
    <col min="10" max="10" width="15.7109375" style="198" hidden="1" customWidth="1"/>
    <col min="11" max="11" width="15.42578125" style="198" hidden="1" customWidth="1"/>
    <col min="12" max="12" width="9.140625" style="198"/>
    <col min="13" max="13" width="15" style="198" bestFit="1" customWidth="1"/>
    <col min="14" max="16384" width="9.140625" style="198"/>
  </cols>
  <sheetData>
    <row r="1" spans="1:13" ht="24.75" customHeight="1">
      <c r="A1" s="515" t="s">
        <v>616</v>
      </c>
      <c r="B1" s="515"/>
      <c r="C1" s="515"/>
      <c r="D1" s="515"/>
      <c r="E1" s="515"/>
      <c r="F1" s="515"/>
      <c r="G1" s="195"/>
      <c r="H1" s="195"/>
    </row>
    <row r="2" spans="1:13" ht="26.25" customHeight="1">
      <c r="A2" s="516" t="s">
        <v>617</v>
      </c>
      <c r="B2" s="516"/>
      <c r="C2" s="516"/>
      <c r="D2" s="516"/>
      <c r="E2" s="516"/>
      <c r="F2" s="516"/>
      <c r="G2" s="195"/>
      <c r="H2" s="195"/>
    </row>
    <row r="3" spans="1:13" ht="15">
      <c r="A3" s="517" t="s">
        <v>618</v>
      </c>
      <c r="B3" s="517"/>
      <c r="C3" s="517"/>
      <c r="D3" s="517"/>
      <c r="E3" s="517"/>
      <c r="F3" s="517"/>
      <c r="G3" s="517"/>
      <c r="H3" s="196"/>
    </row>
    <row r="4" spans="1:13" ht="22.5" customHeight="1">
      <c r="A4" s="517"/>
      <c r="B4" s="517"/>
      <c r="C4" s="517"/>
      <c r="D4" s="517"/>
      <c r="E4" s="517"/>
      <c r="F4" s="517"/>
      <c r="G4" s="517"/>
      <c r="H4" s="196"/>
    </row>
    <row r="5" spans="1:13">
      <c r="A5" s="518" t="s">
        <v>655</v>
      </c>
      <c r="B5" s="518"/>
      <c r="C5" s="518"/>
      <c r="D5" s="518"/>
      <c r="E5" s="518"/>
      <c r="F5" s="518"/>
      <c r="G5" s="518"/>
      <c r="H5" s="197"/>
    </row>
    <row r="6" spans="1:13">
      <c r="A6" s="197"/>
      <c r="B6" s="197"/>
      <c r="C6" s="197"/>
      <c r="D6" s="197"/>
      <c r="E6" s="197"/>
      <c r="F6" s="195"/>
      <c r="G6" s="195"/>
      <c r="H6" s="195"/>
    </row>
    <row r="7" spans="1:13" ht="30.75" customHeight="1">
      <c r="A7" s="199"/>
      <c r="B7" s="519" t="s">
        <v>244</v>
      </c>
      <c r="C7" s="519"/>
      <c r="D7" s="519" t="s">
        <v>480</v>
      </c>
      <c r="E7" s="519"/>
      <c r="F7" s="519"/>
      <c r="G7" s="519"/>
      <c r="H7" s="200"/>
    </row>
    <row r="8" spans="1:13" ht="30.75" customHeight="1">
      <c r="A8" s="201"/>
      <c r="B8" s="523" t="s">
        <v>243</v>
      </c>
      <c r="C8" s="523"/>
      <c r="D8" s="523" t="s">
        <v>245</v>
      </c>
      <c r="E8" s="523"/>
      <c r="F8" s="523"/>
      <c r="G8" s="201"/>
      <c r="H8" s="202"/>
    </row>
    <row r="9" spans="1:13" ht="30.75" customHeight="1">
      <c r="A9" s="199"/>
      <c r="B9" s="519" t="s">
        <v>246</v>
      </c>
      <c r="C9" s="519"/>
      <c r="D9" s="519" t="s">
        <v>311</v>
      </c>
      <c r="E9" s="519"/>
      <c r="F9" s="519"/>
      <c r="G9" s="254"/>
      <c r="H9" s="200"/>
    </row>
    <row r="10" spans="1:13" ht="30.75" customHeight="1">
      <c r="A10" s="203"/>
      <c r="B10" s="523" t="s">
        <v>247</v>
      </c>
      <c r="C10" s="523"/>
      <c r="D10" s="523" t="s">
        <v>671</v>
      </c>
      <c r="E10" s="523"/>
      <c r="F10" s="523"/>
      <c r="G10" s="201"/>
      <c r="H10" s="202"/>
    </row>
    <row r="12" spans="1:13" s="195" customFormat="1" ht="58.5" customHeight="1">
      <c r="A12" s="520" t="s">
        <v>199</v>
      </c>
      <c r="B12" s="520"/>
      <c r="C12" s="255" t="s">
        <v>619</v>
      </c>
      <c r="D12" s="255" t="s">
        <v>174</v>
      </c>
      <c r="E12" s="256" t="s">
        <v>305</v>
      </c>
      <c r="F12" s="256" t="s">
        <v>306</v>
      </c>
    </row>
    <row r="13" spans="1:13" s="195" customFormat="1" ht="30" customHeight="1">
      <c r="A13" s="209" t="s">
        <v>46</v>
      </c>
      <c r="B13" s="209"/>
      <c r="C13" s="210" t="s">
        <v>620</v>
      </c>
      <c r="D13" s="205" t="s">
        <v>621</v>
      </c>
      <c r="E13" s="257">
        <v>89809591385</v>
      </c>
      <c r="F13" s="257">
        <v>81853704541</v>
      </c>
      <c r="J13" s="258"/>
      <c r="K13" s="258"/>
      <c r="L13" s="258"/>
      <c r="M13" s="258"/>
    </row>
    <row r="14" spans="1:13" s="195" customFormat="1" ht="38.25">
      <c r="A14" s="209" t="s">
        <v>56</v>
      </c>
      <c r="B14" s="209"/>
      <c r="C14" s="210" t="s">
        <v>622</v>
      </c>
      <c r="D14" s="205" t="s">
        <v>623</v>
      </c>
      <c r="E14" s="257">
        <v>8154875</v>
      </c>
      <c r="F14" s="257">
        <v>12381308</v>
      </c>
      <c r="J14" s="258"/>
      <c r="K14" s="258"/>
      <c r="L14" s="258"/>
      <c r="M14" s="258"/>
    </row>
    <row r="15" spans="1:13" s="195" customFormat="1" ht="54.75" customHeight="1">
      <c r="A15" s="521"/>
      <c r="B15" s="205" t="s">
        <v>110</v>
      </c>
      <c r="C15" s="259" t="s">
        <v>624</v>
      </c>
      <c r="D15" s="205" t="s">
        <v>625</v>
      </c>
      <c r="E15" s="206">
        <v>8154875</v>
      </c>
      <c r="F15" s="206">
        <v>12381308</v>
      </c>
      <c r="J15" s="258"/>
      <c r="K15" s="258"/>
      <c r="L15" s="258"/>
      <c r="M15" s="258"/>
    </row>
    <row r="16" spans="1:13" s="195" customFormat="1" ht="53.25" customHeight="1">
      <c r="A16" s="522"/>
      <c r="B16" s="205" t="s">
        <v>112</v>
      </c>
      <c r="C16" s="259" t="s">
        <v>626</v>
      </c>
      <c r="D16" s="205" t="s">
        <v>627</v>
      </c>
      <c r="E16" s="206"/>
      <c r="F16" s="206"/>
      <c r="J16" s="258"/>
      <c r="K16" s="258"/>
      <c r="L16" s="258"/>
      <c r="M16" s="258"/>
    </row>
    <row r="17" spans="1:13" s="195" customFormat="1" ht="51.75" customHeight="1">
      <c r="A17" s="209" t="s">
        <v>133</v>
      </c>
      <c r="B17" s="209"/>
      <c r="C17" s="210" t="s">
        <v>628</v>
      </c>
      <c r="D17" s="209" t="s">
        <v>629</v>
      </c>
      <c r="E17" s="257">
        <v>-6986722553</v>
      </c>
      <c r="F17" s="257">
        <v>7943505536</v>
      </c>
      <c r="J17" s="258"/>
      <c r="K17" s="258"/>
      <c r="L17" s="258"/>
      <c r="M17" s="258"/>
    </row>
    <row r="18" spans="1:13" s="195" customFormat="1" ht="29.25" customHeight="1">
      <c r="A18" s="521"/>
      <c r="B18" s="205" t="s">
        <v>630</v>
      </c>
      <c r="C18" s="259" t="s">
        <v>631</v>
      </c>
      <c r="D18" s="205" t="s">
        <v>632</v>
      </c>
      <c r="E18" s="206">
        <v>16464281815</v>
      </c>
      <c r="F18" s="206">
        <v>28190511328</v>
      </c>
      <c r="J18" s="258"/>
      <c r="K18" s="258"/>
      <c r="L18" s="258"/>
      <c r="M18" s="258"/>
    </row>
    <row r="19" spans="1:13" s="195" customFormat="1" ht="29.25" customHeight="1">
      <c r="A19" s="522"/>
      <c r="B19" s="205" t="s">
        <v>633</v>
      </c>
      <c r="C19" s="259" t="s">
        <v>634</v>
      </c>
      <c r="D19" s="205" t="s">
        <v>635</v>
      </c>
      <c r="E19" s="206">
        <v>23451004368</v>
      </c>
      <c r="F19" s="206">
        <v>20247005792</v>
      </c>
      <c r="J19" s="258"/>
      <c r="K19" s="258"/>
      <c r="L19" s="258"/>
      <c r="M19" s="258"/>
    </row>
    <row r="20" spans="1:13" s="207" customFormat="1" ht="39" customHeight="1">
      <c r="A20" s="209" t="s">
        <v>135</v>
      </c>
      <c r="B20" s="209"/>
      <c r="C20" s="260" t="s">
        <v>636</v>
      </c>
      <c r="D20" s="209" t="s">
        <v>637</v>
      </c>
      <c r="E20" s="257">
        <v>82831023707</v>
      </c>
      <c r="F20" s="257">
        <v>89809591385</v>
      </c>
      <c r="H20" s="208"/>
      <c r="J20" s="258"/>
      <c r="K20" s="258"/>
      <c r="L20" s="258"/>
      <c r="M20" s="258"/>
    </row>
    <row r="21" spans="1:13" s="195" customFormat="1">
      <c r="A21" s="209"/>
      <c r="B21" s="209"/>
      <c r="C21" s="210"/>
      <c r="D21" s="209"/>
      <c r="E21" s="211"/>
      <c r="F21" s="211"/>
    </row>
    <row r="22" spans="1:13" s="195" customFormat="1">
      <c r="A22" s="212"/>
      <c r="B22" s="212"/>
    </row>
    <row r="23" spans="1:13" s="195" customFormat="1">
      <c r="A23" s="213" t="s">
        <v>176</v>
      </c>
      <c r="B23" s="214"/>
      <c r="C23" s="2"/>
      <c r="D23" s="214"/>
      <c r="E23" s="3" t="s">
        <v>177</v>
      </c>
    </row>
    <row r="24" spans="1:13" s="195" customFormat="1">
      <c r="A24" s="215" t="s">
        <v>178</v>
      </c>
      <c r="B24" s="214"/>
      <c r="C24" s="2"/>
      <c r="D24" s="214"/>
      <c r="E24" s="4" t="s">
        <v>179</v>
      </c>
    </row>
    <row r="25" spans="1:13" s="195" customFormat="1">
      <c r="A25" s="214"/>
      <c r="B25" s="214"/>
      <c r="C25" s="2"/>
      <c r="D25" s="214"/>
      <c r="E25" s="2"/>
    </row>
    <row r="26" spans="1:13" s="195" customFormat="1">
      <c r="A26" s="214"/>
      <c r="B26" s="214"/>
      <c r="C26" s="2"/>
      <c r="D26" s="214"/>
      <c r="E26" s="2"/>
    </row>
    <row r="27" spans="1:13" s="195" customFormat="1">
      <c r="A27" s="214"/>
      <c r="B27" s="214"/>
      <c r="C27" s="2"/>
      <c r="D27" s="214"/>
      <c r="E27" s="2"/>
    </row>
    <row r="28" spans="1:13" s="195" customFormat="1">
      <c r="A28" s="214"/>
      <c r="B28" s="214"/>
      <c r="C28" s="2"/>
      <c r="D28" s="214"/>
      <c r="E28" s="2"/>
    </row>
    <row r="29" spans="1:13" s="195" customFormat="1">
      <c r="A29" s="214"/>
      <c r="B29" s="214"/>
      <c r="C29" s="2"/>
      <c r="D29" s="214"/>
      <c r="E29" s="2"/>
    </row>
    <row r="30" spans="1:13" s="195" customFormat="1">
      <c r="A30" s="214"/>
      <c r="B30" s="214"/>
      <c r="C30" s="2"/>
      <c r="D30" s="214"/>
      <c r="E30" s="2"/>
    </row>
    <row r="31" spans="1:13">
      <c r="A31" s="214"/>
      <c r="B31" s="214"/>
      <c r="C31" s="2"/>
      <c r="D31" s="214"/>
      <c r="E31" s="2"/>
    </row>
    <row r="32" spans="1:13">
      <c r="A32" s="216"/>
      <c r="B32" s="216"/>
      <c r="C32" s="5"/>
      <c r="D32" s="214"/>
      <c r="E32" s="5"/>
      <c r="F32" s="217"/>
    </row>
    <row r="33" spans="1:5">
      <c r="A33" s="218" t="s">
        <v>238</v>
      </c>
      <c r="B33" s="214"/>
      <c r="C33" s="2"/>
      <c r="D33" s="214"/>
      <c r="E33" s="8" t="s">
        <v>481</v>
      </c>
    </row>
    <row r="34" spans="1:5">
      <c r="A34" s="218" t="s">
        <v>661</v>
      </c>
      <c r="B34" s="214"/>
      <c r="C34" s="2"/>
      <c r="D34" s="214"/>
      <c r="E34" s="8"/>
    </row>
    <row r="35" spans="1:5">
      <c r="A35" s="214" t="s">
        <v>239</v>
      </c>
      <c r="B35" s="214"/>
      <c r="C35" s="2"/>
      <c r="D35" s="214"/>
      <c r="E35" s="7"/>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view="pageBreakPreview" zoomScaleNormal="100" zoomScaleSheetLayoutView="100" workbookViewId="0">
      <selection activeCell="J13" sqref="J13"/>
    </sheetView>
  </sheetViews>
  <sheetFormatPr defaultRowHeight="15"/>
  <cols>
    <col min="1" max="1" width="9.140625" style="253"/>
    <col min="2" max="2" width="59.42578125" style="253" customWidth="1"/>
    <col min="3" max="3" width="12.85546875" style="253" customWidth="1"/>
    <col min="4" max="4" width="28.85546875" style="253" customWidth="1"/>
    <col min="5" max="5" width="29.5703125" style="253" customWidth="1"/>
    <col min="6" max="6" width="2.5703125" style="253" customWidth="1"/>
    <col min="7" max="16384" width="9.140625" style="253"/>
  </cols>
  <sheetData>
    <row r="1" spans="1:6" ht="23.25" customHeight="1">
      <c r="A1" s="508" t="s">
        <v>544</v>
      </c>
      <c r="B1" s="508"/>
      <c r="C1" s="508"/>
      <c r="D1" s="508"/>
      <c r="E1" s="508"/>
      <c r="F1" s="508"/>
    </row>
    <row r="2" spans="1:6" ht="27" customHeight="1">
      <c r="A2" s="514" t="s">
        <v>545</v>
      </c>
      <c r="B2" s="514"/>
      <c r="C2" s="514"/>
      <c r="D2" s="514"/>
      <c r="E2" s="514"/>
      <c r="F2" s="514"/>
    </row>
    <row r="3" spans="1:6" ht="15" customHeight="1">
      <c r="A3" s="513" t="s">
        <v>281</v>
      </c>
      <c r="B3" s="513"/>
      <c r="C3" s="513"/>
      <c r="D3" s="513"/>
      <c r="E3" s="513"/>
      <c r="F3" s="513"/>
    </row>
    <row r="4" spans="1:6">
      <c r="A4" s="513"/>
      <c r="B4" s="513"/>
      <c r="C4" s="513"/>
      <c r="D4" s="513"/>
      <c r="E4" s="513"/>
      <c r="F4" s="513"/>
    </row>
    <row r="5" spans="1:6">
      <c r="A5" s="505" t="s">
        <v>655</v>
      </c>
      <c r="B5" s="505"/>
      <c r="C5" s="505"/>
      <c r="D5" s="505"/>
      <c r="E5" s="505"/>
      <c r="F5" s="505"/>
    </row>
    <row r="6" spans="1:6">
      <c r="A6" s="468"/>
      <c r="B6" s="468"/>
      <c r="C6" s="468"/>
      <c r="D6" s="468"/>
      <c r="E6" s="468"/>
      <c r="F6" s="1"/>
    </row>
    <row r="7" spans="1:6" ht="31.5" customHeight="1">
      <c r="A7" s="512" t="s">
        <v>246</v>
      </c>
      <c r="B7" s="512"/>
      <c r="C7" s="512" t="s">
        <v>311</v>
      </c>
      <c r="D7" s="512"/>
      <c r="E7" s="512"/>
      <c r="F7" s="512"/>
    </row>
    <row r="8" spans="1:6" ht="30" customHeight="1">
      <c r="A8" s="512" t="s">
        <v>244</v>
      </c>
      <c r="B8" s="512"/>
      <c r="C8" s="512" t="s">
        <v>480</v>
      </c>
      <c r="D8" s="512"/>
      <c r="E8" s="512"/>
      <c r="F8" s="512"/>
    </row>
    <row r="9" spans="1:6" ht="30" customHeight="1">
      <c r="A9" s="511" t="s">
        <v>243</v>
      </c>
      <c r="B9" s="511"/>
      <c r="C9" s="511" t="s">
        <v>245</v>
      </c>
      <c r="D9" s="511"/>
      <c r="E9" s="511"/>
      <c r="F9" s="511"/>
    </row>
    <row r="10" spans="1:6" ht="30" customHeight="1">
      <c r="A10" s="511" t="s">
        <v>247</v>
      </c>
      <c r="B10" s="511"/>
      <c r="C10" s="511" t="s">
        <v>671</v>
      </c>
      <c r="D10" s="511"/>
      <c r="E10" s="511"/>
      <c r="F10" s="511"/>
    </row>
    <row r="11" spans="1:6" ht="22.5" customHeight="1">
      <c r="A11" s="470"/>
      <c r="B11" s="470"/>
      <c r="C11" s="470"/>
      <c r="D11" s="470"/>
      <c r="E11" s="470"/>
      <c r="F11" s="470"/>
    </row>
    <row r="12" spans="1:6" ht="21" customHeight="1">
      <c r="A12" s="270" t="s">
        <v>285</v>
      </c>
    </row>
    <row r="13" spans="1:6" s="273" customFormat="1" ht="43.5" customHeight="1">
      <c r="A13" s="271" t="s">
        <v>202</v>
      </c>
      <c r="B13" s="271" t="s">
        <v>207</v>
      </c>
      <c r="C13" s="271" t="s">
        <v>208</v>
      </c>
      <c r="D13" s="272" t="s">
        <v>483</v>
      </c>
      <c r="E13" s="272" t="s">
        <v>484</v>
      </c>
    </row>
    <row r="14" spans="1:6" s="161" customFormat="1" ht="31.5" customHeight="1">
      <c r="A14" s="156" t="s">
        <v>46</v>
      </c>
      <c r="B14" s="184" t="s">
        <v>264</v>
      </c>
      <c r="C14" s="184" t="s">
        <v>147</v>
      </c>
      <c r="D14" s="85"/>
      <c r="E14" s="85"/>
    </row>
    <row r="15" spans="1:6" s="161" customFormat="1" ht="50.25" customHeight="1">
      <c r="A15" s="156">
        <v>1</v>
      </c>
      <c r="B15" s="184" t="s">
        <v>563</v>
      </c>
      <c r="C15" s="184" t="s">
        <v>148</v>
      </c>
      <c r="D15" s="86">
        <v>1.2001351186179945E-2</v>
      </c>
      <c r="E15" s="87">
        <v>1.2001021276017123E-2</v>
      </c>
    </row>
    <row r="16" spans="1:6" s="161" customFormat="1" ht="56.25" customHeight="1">
      <c r="A16" s="156">
        <v>2</v>
      </c>
      <c r="B16" s="184" t="s">
        <v>564</v>
      </c>
      <c r="C16" s="184" t="s">
        <v>149</v>
      </c>
      <c r="D16" s="86">
        <v>3.7147930676026926E-3</v>
      </c>
      <c r="E16" s="87">
        <v>3.3274688481044778E-3</v>
      </c>
    </row>
    <row r="17" spans="1:9" s="161" customFormat="1" ht="75" customHeight="1">
      <c r="A17" s="156">
        <v>3</v>
      </c>
      <c r="B17" s="185" t="s">
        <v>565</v>
      </c>
      <c r="C17" s="184" t="s">
        <v>150</v>
      </c>
      <c r="D17" s="86">
        <v>3.9889960777710638E-3</v>
      </c>
      <c r="E17" s="87">
        <v>3.5744016412869741E-3</v>
      </c>
    </row>
    <row r="18" spans="1:9" s="161" customFormat="1" ht="48" customHeight="1">
      <c r="A18" s="156">
        <v>4</v>
      </c>
      <c r="B18" s="184" t="s">
        <v>265</v>
      </c>
      <c r="C18" s="184" t="s">
        <v>151</v>
      </c>
      <c r="D18" s="86">
        <v>7.8687081684514844E-4</v>
      </c>
      <c r="E18" s="87">
        <v>7.2859069312743966E-4</v>
      </c>
      <c r="I18" s="160"/>
    </row>
    <row r="19" spans="1:9" s="161" customFormat="1" ht="56.25" customHeight="1">
      <c r="A19" s="156">
        <v>5</v>
      </c>
      <c r="B19" s="184" t="s">
        <v>566</v>
      </c>
      <c r="C19" s="184"/>
      <c r="D19" s="86"/>
      <c r="E19" s="87"/>
      <c r="I19" s="160"/>
    </row>
    <row r="20" spans="1:9" s="161" customFormat="1" ht="57.75" customHeight="1">
      <c r="A20" s="156">
        <v>6</v>
      </c>
      <c r="B20" s="184" t="s">
        <v>567</v>
      </c>
      <c r="C20" s="184"/>
      <c r="D20" s="86"/>
      <c r="E20" s="87"/>
      <c r="I20" s="160"/>
    </row>
    <row r="21" spans="1:9" s="161" customFormat="1" ht="81" customHeight="1">
      <c r="A21" s="156">
        <v>7</v>
      </c>
      <c r="B21" s="185" t="s">
        <v>266</v>
      </c>
      <c r="C21" s="184" t="s">
        <v>152</v>
      </c>
      <c r="D21" s="86">
        <v>1.993478161379248E-3</v>
      </c>
      <c r="E21" s="87">
        <v>2.6206869441620659E-3</v>
      </c>
      <c r="I21" s="160"/>
    </row>
    <row r="22" spans="1:9" s="161" customFormat="1" ht="42" customHeight="1">
      <c r="A22" s="156">
        <v>8</v>
      </c>
      <c r="B22" s="184" t="s">
        <v>568</v>
      </c>
      <c r="C22" s="184" t="s">
        <v>153</v>
      </c>
      <c r="D22" s="86">
        <v>2.3439271326869415E-2</v>
      </c>
      <c r="E22" s="87">
        <v>2.3135308904187312E-2</v>
      </c>
      <c r="I22" s="160"/>
    </row>
    <row r="23" spans="1:9" s="161" customFormat="1" ht="69.75" customHeight="1">
      <c r="A23" s="156">
        <v>9</v>
      </c>
      <c r="B23" s="185" t="s">
        <v>267</v>
      </c>
      <c r="C23" s="184" t="s">
        <v>154</v>
      </c>
      <c r="D23" s="87">
        <v>0.79799933347868068</v>
      </c>
      <c r="E23" s="87">
        <v>1.6362762427065887</v>
      </c>
      <c r="I23" s="160"/>
    </row>
    <row r="24" spans="1:9" s="161" customFormat="1" ht="57" customHeight="1">
      <c r="A24" s="156">
        <v>10</v>
      </c>
      <c r="B24" s="185" t="s">
        <v>569</v>
      </c>
      <c r="C24" s="184"/>
      <c r="D24" s="87"/>
      <c r="E24" s="87"/>
      <c r="I24" s="160"/>
    </row>
    <row r="25" spans="1:9" s="161" customFormat="1" ht="25.5">
      <c r="A25" s="156" t="s">
        <v>56</v>
      </c>
      <c r="B25" s="184" t="s">
        <v>268</v>
      </c>
      <c r="C25" s="184" t="s">
        <v>155</v>
      </c>
      <c r="D25" s="86"/>
      <c r="E25" s="88"/>
      <c r="I25" s="160"/>
    </row>
    <row r="26" spans="1:9" s="161" customFormat="1" ht="30" customHeight="1">
      <c r="A26" s="524">
        <v>1</v>
      </c>
      <c r="B26" s="184" t="s">
        <v>269</v>
      </c>
      <c r="C26" s="184" t="s">
        <v>156</v>
      </c>
      <c r="D26" s="88">
        <v>77379821800</v>
      </c>
      <c r="E26" s="109">
        <v>70507332000</v>
      </c>
      <c r="I26" s="160"/>
    </row>
    <row r="27" spans="1:9" s="161" customFormat="1" ht="39.75" customHeight="1">
      <c r="A27" s="524"/>
      <c r="B27" s="184" t="s">
        <v>270</v>
      </c>
      <c r="C27" s="184" t="s">
        <v>157</v>
      </c>
      <c r="D27" s="89">
        <v>77379821800</v>
      </c>
      <c r="E27" s="88">
        <v>70507332000</v>
      </c>
      <c r="I27" s="160"/>
    </row>
    <row r="28" spans="1:9" s="161" customFormat="1" ht="42.75" customHeight="1">
      <c r="A28" s="524"/>
      <c r="B28" s="184" t="s">
        <v>271</v>
      </c>
      <c r="C28" s="184" t="s">
        <v>158</v>
      </c>
      <c r="D28" s="90">
        <v>7737982.1799999997</v>
      </c>
      <c r="E28" s="91">
        <v>7050733.2000000002</v>
      </c>
      <c r="I28" s="160"/>
    </row>
    <row r="29" spans="1:9" s="161" customFormat="1" ht="32.25" customHeight="1">
      <c r="A29" s="524">
        <v>2</v>
      </c>
      <c r="B29" s="184" t="s">
        <v>272</v>
      </c>
      <c r="C29" s="184" t="s">
        <v>159</v>
      </c>
      <c r="D29" s="88">
        <v>-6017450100</v>
      </c>
      <c r="E29" s="88">
        <v>6872489800</v>
      </c>
      <c r="I29" s="160"/>
    </row>
    <row r="30" spans="1:9" s="161" customFormat="1" ht="31.5" customHeight="1">
      <c r="A30" s="524"/>
      <c r="B30" s="184" t="s">
        <v>273</v>
      </c>
      <c r="C30" s="184" t="s">
        <v>160</v>
      </c>
      <c r="D30" s="92">
        <v>1416224.33</v>
      </c>
      <c r="E30" s="92">
        <v>2434588.1</v>
      </c>
      <c r="I30" s="160"/>
    </row>
    <row r="31" spans="1:9" s="161" customFormat="1" ht="30" customHeight="1">
      <c r="A31" s="524"/>
      <c r="B31" s="184" t="s">
        <v>274</v>
      </c>
      <c r="C31" s="184" t="s">
        <v>161</v>
      </c>
      <c r="D31" s="88">
        <v>14162243300</v>
      </c>
      <c r="E31" s="88">
        <v>24345881000</v>
      </c>
      <c r="I31" s="160"/>
    </row>
    <row r="32" spans="1:9" s="161" customFormat="1" ht="30.75" customHeight="1">
      <c r="A32" s="524"/>
      <c r="B32" s="184" t="s">
        <v>570</v>
      </c>
      <c r="C32" s="184" t="s">
        <v>162</v>
      </c>
      <c r="D32" s="92">
        <v>-2017969.34</v>
      </c>
      <c r="E32" s="92">
        <v>-1747339.12</v>
      </c>
      <c r="I32" s="160"/>
    </row>
    <row r="33" spans="1:9" s="161" customFormat="1" ht="42.75" customHeight="1">
      <c r="A33" s="524"/>
      <c r="B33" s="184" t="s">
        <v>275</v>
      </c>
      <c r="C33" s="184" t="s">
        <v>163</v>
      </c>
      <c r="D33" s="88">
        <v>-20179693400</v>
      </c>
      <c r="E33" s="88">
        <v>-17473391200</v>
      </c>
      <c r="I33" s="160"/>
    </row>
    <row r="34" spans="1:9" s="161" customFormat="1" ht="33" customHeight="1">
      <c r="A34" s="524">
        <v>3</v>
      </c>
      <c r="B34" s="184" t="s">
        <v>276</v>
      </c>
      <c r="C34" s="184" t="s">
        <v>164</v>
      </c>
      <c r="D34" s="88">
        <v>71362371700</v>
      </c>
      <c r="E34" s="88">
        <v>77379821800</v>
      </c>
      <c r="I34" s="160"/>
    </row>
    <row r="35" spans="1:9" s="161" customFormat="1" ht="55.5" customHeight="1">
      <c r="A35" s="524"/>
      <c r="B35" s="184" t="s">
        <v>571</v>
      </c>
      <c r="C35" s="184" t="s">
        <v>165</v>
      </c>
      <c r="D35" s="89">
        <v>71362371700</v>
      </c>
      <c r="E35" s="88">
        <v>77379821800</v>
      </c>
      <c r="I35" s="160"/>
    </row>
    <row r="36" spans="1:9" s="161" customFormat="1" ht="45" customHeight="1">
      <c r="A36" s="524"/>
      <c r="B36" s="184" t="s">
        <v>572</v>
      </c>
      <c r="C36" s="184" t="s">
        <v>166</v>
      </c>
      <c r="D36" s="90">
        <v>7136237.1699999999</v>
      </c>
      <c r="E36" s="91">
        <v>7737982.1799999997</v>
      </c>
      <c r="I36" s="160"/>
    </row>
    <row r="37" spans="1:9" s="161" customFormat="1" ht="55.5" customHeight="1">
      <c r="A37" s="156">
        <v>4</v>
      </c>
      <c r="B37" s="184" t="s">
        <v>277</v>
      </c>
      <c r="C37" s="184" t="s">
        <v>167</v>
      </c>
      <c r="D37" s="87">
        <v>1.6636686747136481E-5</v>
      </c>
      <c r="E37" s="87">
        <v>1.2923265739544518E-5</v>
      </c>
      <c r="I37" s="160"/>
    </row>
    <row r="38" spans="1:9" s="161" customFormat="1" ht="39.75" customHeight="1">
      <c r="A38" s="156">
        <v>5</v>
      </c>
      <c r="B38" s="184" t="s">
        <v>278</v>
      </c>
      <c r="C38" s="184" t="s">
        <v>168</v>
      </c>
      <c r="D38" s="87">
        <v>0.63859999999999995</v>
      </c>
      <c r="E38" s="87">
        <v>0.60399999999999998</v>
      </c>
      <c r="I38" s="160"/>
    </row>
    <row r="39" spans="1:9" s="161" customFormat="1" ht="39" customHeight="1">
      <c r="A39" s="156">
        <v>6</v>
      </c>
      <c r="B39" s="184" t="s">
        <v>279</v>
      </c>
      <c r="C39" s="184" t="s">
        <v>169</v>
      </c>
      <c r="D39" s="87">
        <v>0</v>
      </c>
      <c r="E39" s="87">
        <v>0</v>
      </c>
      <c r="I39" s="160"/>
    </row>
    <row r="40" spans="1:9" s="161" customFormat="1" ht="39" customHeight="1">
      <c r="A40" s="156">
        <v>7</v>
      </c>
      <c r="B40" s="184" t="s">
        <v>280</v>
      </c>
      <c r="C40" s="184" t="s">
        <v>170</v>
      </c>
      <c r="D40" s="109">
        <v>2083</v>
      </c>
      <c r="E40" s="109">
        <v>1890</v>
      </c>
    </row>
    <row r="41" spans="1:9" s="161" customFormat="1" ht="39" customHeight="1">
      <c r="A41" s="156">
        <v>7</v>
      </c>
      <c r="B41" s="184" t="s">
        <v>573</v>
      </c>
      <c r="C41" s="184" t="s">
        <v>639</v>
      </c>
      <c r="D41" s="93">
        <v>11607.1</v>
      </c>
      <c r="E41" s="93">
        <v>11606.33</v>
      </c>
    </row>
    <row r="42" spans="1:9" s="161" customFormat="1" ht="49.5" customHeight="1">
      <c r="A42" s="156">
        <v>8</v>
      </c>
      <c r="B42" s="184" t="s">
        <v>574</v>
      </c>
      <c r="C42" s="184" t="s">
        <v>640</v>
      </c>
      <c r="D42" s="87"/>
      <c r="E42" s="87"/>
    </row>
    <row r="43" spans="1:9" s="274" customFormat="1" ht="12.75">
      <c r="D43" s="275"/>
      <c r="E43" s="275"/>
    </row>
    <row r="44" spans="1:9" s="274" customFormat="1" ht="12.75"/>
    <row r="45" spans="1:9" s="274" customFormat="1" ht="12.75">
      <c r="A45" s="276" t="s">
        <v>176</v>
      </c>
      <c r="B45" s="1"/>
      <c r="C45" s="277"/>
      <c r="D45" s="278" t="s">
        <v>177</v>
      </c>
    </row>
    <row r="46" spans="1:9" s="274" customFormat="1" ht="12.75">
      <c r="A46" s="279" t="s">
        <v>178</v>
      </c>
      <c r="B46" s="1"/>
      <c r="C46" s="277"/>
      <c r="D46" s="280" t="s">
        <v>179</v>
      </c>
    </row>
    <row r="47" spans="1:9" s="274" customFormat="1" ht="12.75">
      <c r="A47" s="1"/>
      <c r="B47" s="1"/>
      <c r="C47" s="277"/>
      <c r="D47" s="277"/>
    </row>
    <row r="48" spans="1:9" s="274" customFormat="1" ht="12.75">
      <c r="A48" s="1"/>
      <c r="B48" s="1"/>
      <c r="C48" s="277"/>
      <c r="D48" s="277"/>
    </row>
    <row r="49" spans="1:5" s="274" customFormat="1" ht="12.75">
      <c r="A49" s="1"/>
      <c r="B49" s="1"/>
      <c r="C49" s="277"/>
      <c r="D49" s="277"/>
    </row>
    <row r="50" spans="1:5" s="274" customFormat="1" ht="12.75">
      <c r="A50" s="1"/>
      <c r="B50" s="1"/>
      <c r="C50" s="277"/>
      <c r="D50" s="277"/>
    </row>
    <row r="51" spans="1:5" s="274" customFormat="1" ht="12.75">
      <c r="A51" s="1"/>
      <c r="B51" s="1"/>
      <c r="C51" s="277"/>
      <c r="D51" s="277"/>
    </row>
    <row r="52" spans="1:5" s="274" customFormat="1" ht="12.75">
      <c r="A52" s="1"/>
      <c r="B52" s="1"/>
      <c r="C52" s="277"/>
      <c r="D52" s="277"/>
    </row>
    <row r="53" spans="1:5" s="274" customFormat="1" ht="12.75">
      <c r="A53" s="1"/>
      <c r="B53" s="1"/>
      <c r="C53" s="277"/>
      <c r="D53" s="277"/>
    </row>
    <row r="54" spans="1:5" s="274" customFormat="1" ht="12.75">
      <c r="A54" s="247"/>
      <c r="B54" s="247"/>
      <c r="C54" s="277"/>
      <c r="D54" s="248"/>
      <c r="E54" s="248"/>
    </row>
    <row r="55" spans="1:5" s="274" customFormat="1" ht="12.75">
      <c r="A55" s="241" t="s">
        <v>238</v>
      </c>
      <c r="B55" s="1"/>
      <c r="C55" s="277"/>
      <c r="D55" s="244" t="s">
        <v>481</v>
      </c>
    </row>
    <row r="56" spans="1:5" s="274" customFormat="1" ht="12.75">
      <c r="A56" s="241" t="s">
        <v>661</v>
      </c>
      <c r="B56" s="1"/>
      <c r="C56" s="277"/>
      <c r="D56" s="244"/>
    </row>
    <row r="57" spans="1:5" s="274" customFormat="1" ht="12.75">
      <c r="A57" s="1" t="s">
        <v>239</v>
      </c>
      <c r="B57" s="1"/>
      <c r="C57" s="277"/>
      <c r="D57" s="243"/>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I8CnjvgOVFAIWgMKZbh7vEoJlr4=</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IyQb0hvkHS9RfgkQE9a91enu1/M=</DigestValue>
    </Reference>
  </SignedInfo>
  <SignatureValue>xnHdGptfTMh+qusKqwkTLW+iXsA+fg39HmN4y/HndXQavE+gNVr12F5WeICzno6wqUF0ZcnSnXzH
/Nr1ZC6RybH7usJyalV9aHG+lAHn6yzAUMrAdsW7gtMQnj5nWoR9370rycd1dgJ81C2aqpDGwtLP
cCLdDstzhHLM+SuaPu8=</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13.bin?ContentType=application/vnd.openxmlformats-officedocument.spreadsheetml.printerSettings">
        <DigestMethod Algorithm="http://www.w3.org/2000/09/xmldsig#sha1"/>
        <DigestValue>joUVTueBovQ/GvLXePj7rPgQO/E=</DigestValue>
      </Reference>
      <Reference URI="/xl/printerSettings/printerSettings2.bin?ContentType=application/vnd.openxmlformats-officedocument.spreadsheetml.printerSettings">
        <DigestMethod Algorithm="http://www.w3.org/2000/09/xmldsig#sha1"/>
        <DigestValue>7YqhN9C76t91a2vBRN7x+ajK77Q=</DigestValue>
      </Reference>
      <Reference URI="/xl/printerSettings/printerSettings4.bin?ContentType=application/vnd.openxmlformats-officedocument.spreadsheetml.printerSettings">
        <DigestMethod Algorithm="http://www.w3.org/2000/09/xmldsig#sha1"/>
        <DigestValue>joUVTueBovQ/GvLXePj7rPgQO/E=</DigestValue>
      </Reference>
      <Reference URI="/xl/worksheets/sheet7.xml?ContentType=application/vnd.openxmlformats-officedocument.spreadsheetml.worksheet+xml">
        <DigestMethod Algorithm="http://www.w3.org/2000/09/xmldsig#sha1"/>
        <DigestValue>DkGYHw6FRhF/fpCrIDjpvV12TMo=</DigestValue>
      </Reference>
      <Reference URI="/xl/worksheets/sheet8.xml?ContentType=application/vnd.openxmlformats-officedocument.spreadsheetml.worksheet+xml">
        <DigestMethod Algorithm="http://www.w3.org/2000/09/xmldsig#sha1"/>
        <DigestValue>x3apu48BloVEYbnbkGIGVgDeZbw=</DigestValue>
      </Reference>
      <Reference URI="/xl/worksheets/sheet6.xml?ContentType=application/vnd.openxmlformats-officedocument.spreadsheetml.worksheet+xml">
        <DigestMethod Algorithm="http://www.w3.org/2000/09/xmldsig#sha1"/>
        <DigestValue>8BAEBnGwIpvXlrJixD47hfTSZkM=</DigestValue>
      </Reference>
      <Reference URI="/xl/worksheets/sheet10.xml?ContentType=application/vnd.openxmlformats-officedocument.spreadsheetml.worksheet+xml">
        <DigestMethod Algorithm="http://www.w3.org/2000/09/xmldsig#sha1"/>
        <DigestValue>O7nOk7hse5W3dVm1wB63KyFMGhE=</DigestValue>
      </Reference>
      <Reference URI="/xl/worksheets/sheet5.xml?ContentType=application/vnd.openxmlformats-officedocument.spreadsheetml.worksheet+xml">
        <DigestMethod Algorithm="http://www.w3.org/2000/09/xmldsig#sha1"/>
        <DigestValue>QpS4ETdbZihHR9PpOGoDC2MlB14=</DigestValue>
      </Reference>
      <Reference URI="/xl/printerSettings/printerSettings1.bin?ContentType=application/vnd.openxmlformats-officedocument.spreadsheetml.printerSettings">
        <DigestMethod Algorithm="http://www.w3.org/2000/09/xmldsig#sha1"/>
        <DigestValue>a0JqfgqEQpjjgq/aQxHH9i1F15o=</DigestValue>
      </Reference>
      <Reference URI="/xl/printerSettings/printerSettings3.bin?ContentType=application/vnd.openxmlformats-officedocument.spreadsheetml.printerSettings">
        <DigestMethod Algorithm="http://www.w3.org/2000/09/xmldsig#sha1"/>
        <DigestValue>joUVTueBovQ/GvLXePj7rPgQO/E=</DigestValue>
      </Reference>
      <Reference URI="/xl/printerSettings/printerSettings9.bin?ContentType=application/vnd.openxmlformats-officedocument.spreadsheetml.printerSettings">
        <DigestMethod Algorithm="http://www.w3.org/2000/09/xmldsig#sha1"/>
        <DigestValue>Njq6/OgoYsw5UH0F3XSbkpFE/V4=</DigestValue>
      </Reference>
      <Reference URI="/xl/printerSettings/printerSettings8.bin?ContentType=application/vnd.openxmlformats-officedocument.spreadsheetml.printerSettings">
        <DigestMethod Algorithm="http://www.w3.org/2000/09/xmldsig#sha1"/>
        <DigestValue>7YqhN9C76t91a2vBRN7x+ajK77Q=</DigestValue>
      </Reference>
      <Reference URI="/xl/calcChain.xml?ContentType=application/vnd.openxmlformats-officedocument.spreadsheetml.calcChain+xml">
        <DigestMethod Algorithm="http://www.w3.org/2000/09/xmldsig#sha1"/>
        <DigestValue>Kd7swMhvPoGIry9AiWb+hpJeb+c=</DigestValue>
      </Reference>
      <Reference URI="/xl/printerSettings/printerSettings12.bin?ContentType=application/vnd.openxmlformats-officedocument.spreadsheetml.printerSettings">
        <DigestMethod Algorithm="http://www.w3.org/2000/09/xmldsig#sha1"/>
        <DigestValue>tyu/D/vj9Zau2JsoaMHsgk3SnuU=</DigestValue>
      </Reference>
      <Reference URI="/xl/printerSettings/printerSettings11.bin?ContentType=application/vnd.openxmlformats-officedocument.spreadsheetml.printerSettings">
        <DigestMethod Algorithm="http://www.w3.org/2000/09/xmldsig#sha1"/>
        <DigestValue>joUVTueBovQ/GvLXePj7rPgQO/E=</DigestValue>
      </Reference>
      <Reference URI="/xl/printerSettings/printerSettings10.bin?ContentType=application/vnd.openxmlformats-officedocument.spreadsheetml.printerSettings">
        <DigestMethod Algorithm="http://www.w3.org/2000/09/xmldsig#sha1"/>
        <DigestValue>y0+3/pMoERbSP7ab5JuBeE5LLVs=</DigestValue>
      </Reference>
      <Reference URI="/xl/printerSettings/printerSettings5.bin?ContentType=application/vnd.openxmlformats-officedocument.spreadsheetml.printerSettings">
        <DigestMethod Algorithm="http://www.w3.org/2000/09/xmldsig#sha1"/>
        <DigestValue>tyu/D/vj9Zau2JsoaMHsgk3SnuU=</DigestValue>
      </Reference>
      <Reference URI="/xl/printerSettings/printerSettings6.bin?ContentType=application/vnd.openxmlformats-officedocument.spreadsheetml.printerSettings">
        <DigestMethod Algorithm="http://www.w3.org/2000/09/xmldsig#sha1"/>
        <DigestValue>tyu/D/vj9Zau2JsoaMHsgk3SnuU=</DigestValue>
      </Reference>
      <Reference URI="/xl/printerSettings/printerSettings7.bin?ContentType=application/vnd.openxmlformats-officedocument.spreadsheetml.printerSettings">
        <DigestMethod Algorithm="http://www.w3.org/2000/09/xmldsig#sha1"/>
        <DigestValue>joUVTueBovQ/GvLXePj7rPgQO/E=</DigestValue>
      </Reference>
      <Reference URI="/xl/worksheets/sheet11.xml?ContentType=application/vnd.openxmlformats-officedocument.spreadsheetml.worksheet+xml">
        <DigestMethod Algorithm="http://www.w3.org/2000/09/xmldsig#sha1"/>
        <DigestValue>cQiRIQRBXuScQvRX5dV1EfCnXgo=</DigestValue>
      </Reference>
      <Reference URI="/xl/worksheets/sheet9.xml?ContentType=application/vnd.openxmlformats-officedocument.spreadsheetml.worksheet+xml">
        <DigestMethod Algorithm="http://www.w3.org/2000/09/xmldsig#sha1"/>
        <DigestValue>F1t+nAbEHM8WUShIgSHozk7HED4=</DigestValue>
      </Reference>
      <Reference URI="/xl/sharedStrings.xml?ContentType=application/vnd.openxmlformats-officedocument.spreadsheetml.sharedStrings+xml">
        <DigestMethod Algorithm="http://www.w3.org/2000/09/xmldsig#sha1"/>
        <DigestValue>4+akTVFIeR/smZD96vG/BuJw3Ss=</DigestValue>
      </Reference>
      <Reference URI="/xl/worksheets/sheet3.xml?ContentType=application/vnd.openxmlformats-officedocument.spreadsheetml.worksheet+xml">
        <DigestMethod Algorithm="http://www.w3.org/2000/09/xmldsig#sha1"/>
        <DigestValue>+cVDqp9vytCTq0Z45KWuzh5wVg8=</DigestValue>
      </Reference>
      <Reference URI="/xl/worksheets/sheet13.xml?ContentType=application/vnd.openxmlformats-officedocument.spreadsheetml.worksheet+xml">
        <DigestMethod Algorithm="http://www.w3.org/2000/09/xmldsig#sha1"/>
        <DigestValue>WmpVgG4Ypf6epYs9v1yeUfF7XX8=</DigestValue>
      </Reference>
      <Reference URI="/xl/media/image1.png?ContentType=image/png">
        <DigestMethod Algorithm="http://www.w3.org/2000/09/xmldsig#sha1"/>
        <DigestValue>lM2Md+1JslHzEzwa4yLeIXnbMIc=</DigestValue>
      </Reference>
      <Reference URI="/xl/drawings/drawing1.xml?ContentType=application/vnd.openxmlformats-officedocument.drawing+xml">
        <DigestMethod Algorithm="http://www.w3.org/2000/09/xmldsig#sha1"/>
        <DigestValue>J6KqNw4J+b9NP+FDd/PZIWF9U1U=</DigestValue>
      </Reference>
      <Reference URI="/xl/worksheets/sheet12.xml?ContentType=application/vnd.openxmlformats-officedocument.spreadsheetml.worksheet+xml">
        <DigestMethod Algorithm="http://www.w3.org/2000/09/xmldsig#sha1"/>
        <DigestValue>/hGWvAUwyYvYgyC/nAQZWoi8f/E=</DigestValue>
      </Reference>
      <Reference URI="/xl/worksheets/sheet1.xml?ContentType=application/vnd.openxmlformats-officedocument.spreadsheetml.worksheet+xml">
        <DigestMethod Algorithm="http://www.w3.org/2000/09/xmldsig#sha1"/>
        <DigestValue>3NweGiApgucUVpo9S7ImOYspSHQ=</DigestValue>
      </Reference>
      <Reference URI="/xl/worksheets/sheet2.xml?ContentType=application/vnd.openxmlformats-officedocument.spreadsheetml.worksheet+xml">
        <DigestMethod Algorithm="http://www.w3.org/2000/09/xmldsig#sha1"/>
        <DigestValue>OP/Z2B6ohPQTSGejZKYmbWiF0Sk=</DigestValue>
      </Reference>
      <Reference URI="/xl/theme/theme1.xml?ContentType=application/vnd.openxmlformats-officedocument.theme+xml">
        <DigestMethod Algorithm="http://www.w3.org/2000/09/xmldsig#sha1"/>
        <DigestValue>wALSnSSFaCFrlsx0hXxroAuqIcI=</DigestValue>
      </Reference>
      <Reference URI="/xl/worksheets/sheet14.xml?ContentType=application/vnd.openxmlformats-officedocument.spreadsheetml.worksheet+xml">
        <DigestMethod Algorithm="http://www.w3.org/2000/09/xmldsig#sha1"/>
        <DigestValue>MT+QeEZfcEoOZT4ygtpMmcMcObA=</DigestValue>
      </Reference>
      <Reference URI="/xl/styles.xml?ContentType=application/vnd.openxmlformats-officedocument.spreadsheetml.styles+xml">
        <DigestMethod Algorithm="http://www.w3.org/2000/09/xmldsig#sha1"/>
        <DigestValue>4q18ELYCkHUEuNpsTLjsvaQ0+so=</DigestValue>
      </Reference>
      <Reference URI="/xl/workbook.xml?ContentType=application/vnd.openxmlformats-officedocument.spreadsheetml.sheet.main+xml">
        <DigestMethod Algorithm="http://www.w3.org/2000/09/xmldsig#sha1"/>
        <DigestValue>libbEUfqwChzGfSbywhofFoxR0g=</DigestValue>
      </Reference>
      <Reference URI="/xl/worksheets/sheet4.xml?ContentType=application/vnd.openxmlformats-officedocument.spreadsheetml.worksheet+xml">
        <DigestMethod Algorithm="http://www.w3.org/2000/09/xmldsig#sha1"/>
        <DigestValue>Wo0DralJ02r3/KSP0GywYAUAFSA=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T9SNgBic5x4M/P31seS1i9vMhk0=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wEXtrPYdF7SaonKrg2+FeCpxL/w=</DigestValue>
      </Reference>
    </Manifest>
    <SignatureProperties>
      <SignatureProperty Id="idSignatureTime" Target="#idPackageSignature">
        <mdssi:SignatureTime>
          <mdssi:Format>YYYY-MM-DDThh:mm:ssTZD</mdssi:Format>
          <mdssi:Value>2021-10-06T10:53:13Z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2021-10-06T10:53:13Z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'BCKetQuaHoatDong DT nuoc ngoai'!Print_Area</vt:lpstr>
      <vt:lpstr>BCKetQuaHoatDong_06028!Print_Area</vt:lpstr>
      <vt:lpstr>BCTaiSan_06027!Print_Area</vt:lpstr>
      <vt:lpstr>BCtinhhinhtaichinh!Print_Area</vt:lpstr>
      <vt:lpstr>BCthunhap!Print_Area</vt:lpstr>
      <vt:lpstr>BCHoatDongVay_06026!Print_Area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Vu Minh Hong</cp:lastModifiedBy>
  <cp:lastPrinted>2021-07-08T09:43:24Z</cp:lastPrinted>
  <dcterms:created xsi:type="dcterms:W3CDTF">2013-10-21T08:38:47Z</dcterms:created>
  <dcterms:modified xsi:type="dcterms:W3CDTF">2021-10-06T10:32:49Z</dcterms:modified>
</cp:coreProperties>
</file>