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activeTab="2"/>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8" hidden="1">Khac_06030!$J$18:$S$39</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BCDanhMucDauTu_06029!$A$1:$G$70</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3">BCtinhhinhtaichinh!$A$1:$E$75</definedName>
    <definedName name="_xlnm.Print_Area" localSheetId="2">BCthunhap!$A$1:$G$62</definedName>
    <definedName name="_xlnm.Print_Area" localSheetId="9">BCHoatDongVay_06026!$A$1:$K$38</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8">Khac_06030!$13:$13</definedName>
  </definedNames>
  <calcPr calcId="145621" calcMode="manual"/>
</workbook>
</file>

<file path=xl/calcChain.xml><?xml version="1.0" encoding="utf-8"?>
<calcChain xmlns="http://schemas.openxmlformats.org/spreadsheetml/2006/main">
  <c r="C5" i="19" l="1"/>
  <c r="B3" i="19" l="1"/>
  <c r="B4" i="19" l="1"/>
  <c r="B5" i="19" l="1"/>
  <c r="A5" i="20"/>
  <c r="A4" i="21" s="1"/>
  <c r="A4" i="23"/>
  <c r="A4" i="22"/>
  <c r="C10" i="20"/>
  <c r="C9" i="21" s="1"/>
  <c r="C9" i="22" s="1"/>
  <c r="C9" i="23" s="1"/>
  <c r="C4" i="19" l="1"/>
  <c r="C3" i="19"/>
  <c r="C6" i="19" l="1"/>
  <c r="C7" i="19"/>
  <c r="B2" i="19" l="1"/>
  <c r="C2" i="19"/>
  <c r="A5" i="8" l="1"/>
  <c r="D10" i="8"/>
</calcChain>
</file>

<file path=xl/sharedStrings.xml><?xml version="1.0" encoding="utf-8"?>
<sst xmlns="http://schemas.openxmlformats.org/spreadsheetml/2006/main" count="1023" uniqueCount="672">
  <si>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</si>
  <si>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</si>
  <si>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</si>
  <si>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</si>
  <si>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</si>
  <si>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</si>
  <si>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</si>
  <si>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</si>
  <si>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</si>
  <si>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</si>
  <si>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</si>
  <si>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</si>
  <si>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</si>
  <si>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</si>
  <si>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</si>
  <si>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</si>
  <si>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</si>
  <si>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</si>
  <si>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</si>
  <si>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</si>
  <si>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</si>
  <si>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</si>
  <si>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</si>
  <si>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</si>
  <si>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</si>
  <si>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</si>
  <si>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</si>
  <si>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</si>
  <si>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</si>
  <si>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</si>
  <si>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</si>
  <si>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</si>
  <si>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</si>
  <si>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</si>
  <si>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</si>
  <si>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</si>
  <si>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</si>
  <si>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</si>
  <si>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</si>
  <si>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</si>
  <si>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</si>
  <si>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</si>
  <si>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</si>
  <si>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</si>
  <si>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</si>
  <si>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</si>
  <si>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</si>
  <si>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</si>
  <si>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</si>
  <si>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</si>
  <si>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</si>
  <si>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</si>
  <si>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</si>
  <si>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</si>
  <si>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</si>
  <si>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</si>
  <si>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</si>
  <si>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</si>
  <si>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</si>
  <si>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</si>
  <si>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</si>
  <si>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</si>
  <si>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</si>
  <si>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</si>
  <si>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</si>
  <si>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</si>
  <si>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</si>
  <si>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</si>
  <si>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</si>
  <si>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</si>
  <si>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</si>
  <si>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</si>
  <si>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</si>
  <si>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</si>
  <si>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</si>
  <si>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</si>
  <si>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</si>
  <si>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</si>
  <si>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</si>
  <si>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</si>
  <si>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</si>
  <si>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</si>
  <si>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</si>
  <si>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</si>
  <si>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</si>
  <si>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</si>
  <si>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</si>
  <si>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</si>
  <si>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</si>
  <si>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</si>
  <si>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</si>
  <si>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</si>
  <si>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</si>
  <si>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</si>
  <si>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</si>
  <si>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</si>
  <si>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</si>
  <si>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</si>
  <si>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</si>
  <si>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</si>
  <si>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</si>
  <si>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</si>
  <si>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</si>
  <si>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</si>
  <si>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</si>
  <si>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</si>
  <si>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</si>
  <si>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</si>
  <si>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</si>
  <si>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</si>
  <si>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</si>
  <si>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</si>
  <si>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</si>
  <si>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</si>
  <si>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</si>
  <si>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</si>
  <si>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</si>
  <si>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</si>
  <si>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</si>
  <si>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</si>
  <si>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</si>
  <si>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</si>
  <si>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</si>
  <si>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</si>
  <si>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</si>
  <si>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</si>
  <si>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</si>
  <si>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</si>
  <si>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</si>
  <si>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</si>
  <si>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</si>
  <si>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</si>
  <si>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</si>
  <si>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</si>
  <si>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</si>
  <si>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</si>
  <si>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</si>
  <si>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</si>
  <si>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</si>
  <si>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</si>
  <si>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</si>
  <si>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</si>
  <si>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</si>
  <si>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</si>
  <si>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</si>
  <si>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</si>
  <si>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</si>
  <si>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</si>
  <si>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</si>
  <si>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</si>
  <si>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</si>
  <si>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</si>
  <si>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</si>
  <si>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</si>
  <si>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</si>
  <si>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</si>
  <si>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</si>
  <si>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</si>
  <si>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</si>
  <si>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</si>
  <si>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</si>
  <si>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</si>
  <si>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</si>
  <si>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</si>
  <si>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</si>
  <si>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</si>
  <si>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</si>
  <si>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</si>
  <si>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</si>
  <si>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</si>
  <si>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</si>
  <si>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</si>
  <si>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</si>
  <si>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</si>
  <si>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</si>
  <si>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</si>
  <si>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</si>
  <si>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</si>
  <si>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</si>
  <si>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</si>
  <si>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</si>
  <si>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</si>
  <si>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</si>
  <si>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</si>
  <si>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</si>
  <si>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</si>
  <si>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</si>
  <si>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</si>
  <si>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</si>
  <si>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</si>
  <si>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</si>
  <si>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</si>
  <si>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</si>
  <si>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</si>
  <si>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</si>
  <si>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</si>
  <si>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</si>
  <si>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</si>
  <si>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</si>
  <si>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</si>
  <si>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</si>
  <si>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</si>
  <si>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</si>
  <si>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</si>
  <si>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</si>
  <si>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</si>
  <si>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</si>
  <si>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</si>
  <si>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</si>
  <si>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</si>
  <si>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</si>
  <si>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</si>
  <si>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</si>
  <si>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</si>
  <si>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</si>
  <si>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</si>
  <si>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</si>
  <si>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</si>
  <si>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</si>
  <si>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</si>
  <si>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</si>
  <si>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</si>
  <si>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</si>
  <si>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</si>
  <si>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</si>
  <si>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</si>
  <si>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</si>
  <si>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</si>
  <si>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</si>
  <si>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</si>
  <si>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</si>
  <si>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</si>
  <si>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</si>
  <si>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</si>
  <si>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</si>
  <si>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</si>
  <si>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</si>
  <si>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</si>
  <si>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</si>
  <si>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</si>
  <si>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</si>
  <si>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</si>
  <si>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</si>
  <si>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</si>
  <si>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</si>
  <si>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</si>
  <si>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</si>
  <si>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</si>
  <si>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</si>
  <si>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</si>
  <si>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</si>
  <si>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</si>
  <si>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</si>
  <si>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</si>
  <si>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</si>
  <si>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</si>
  <si>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</si>
  <si>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</si>
  <si>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</si>
  <si>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</si>
  <si>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</si>
  <si>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</si>
  <si>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</si>
  <si>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</si>
  <si>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</si>
  <si>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</si>
  <si>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</si>
  <si>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</si>
  <si>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</si>
  <si>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</si>
  <si>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</si>
  <si>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</si>
  <si>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</si>
  <si>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</si>
  <si>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</si>
  <si>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</si>
  <si>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</si>
  <si>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</si>
  <si>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</si>
  <si>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</si>
  <si>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</si>
  <si>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</si>
  <si>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</si>
  <si>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</si>
  <si>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</si>
  <si>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</si>
  <si>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</si>
  <si>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</si>
  <si>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</si>
  <si>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</si>
  <si>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</si>
  <si>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</si>
  <si>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</si>
  <si>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</si>
  <si>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</si>
  <si>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</si>
  <si>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</si>
  <si>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</si>
  <si>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</si>
  <si>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</si>
  <si>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</si>
  <si>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</si>
  <si>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</si>
  <si>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</si>
  <si>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</si>
  <si>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</si>
  <si>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</si>
  <si>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</si>
  <si>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</si>
  <si>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</si>
  <si>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</si>
  <si>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</si>
  <si>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</si>
  <si>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</si>
  <si>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</si>
  <si>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</si>
  <si>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</si>
  <si>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</si>
  <si>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</si>
  <si>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</si>
  <si>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</si>
  <si>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</si>
  <si>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</si>
  <si>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</si>
  <si>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</si>
  <si>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</si>
  <si>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</si>
  <si>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</si>
  <si>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</si>
  <si>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</si>
  <si>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</si>
  <si>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</si>
  <si>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</si>
  <si>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</si>
  <si>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</si>
  <si>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</si>
  <si>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</si>
  <si>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</si>
  <si>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</si>
  <si>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</si>
  <si>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</si>
  <si>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</si>
  <si>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</si>
  <si>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</si>
  <si>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</si>
  <si>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</si>
  <si>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</si>
  <si>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</si>
  <si>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</si>
  <si>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</si>
  <si>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</si>
  <si>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</si>
  <si>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</si>
  <si>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</si>
  <si>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</si>
  <si>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</si>
  <si>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</si>
  <si>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</si>
  <si>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</si>
  <si>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</si>
  <si>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</si>
  <si>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</si>
  <si>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</si>
  <si>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</si>
  <si>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</si>
  <si>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</si>
  <si>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</si>
  <si>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</si>
  <si>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</si>
  <si>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</si>
  <si>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</si>
  <si>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</si>
  <si>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</si>
  <si>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</si>
  <si>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</si>
  <si>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</si>
  <si>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</si>
  <si>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</si>
  <si>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</si>
  <si>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</si>
  <si>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</si>
  <si>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</si>
  <si>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</si>
  <si>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</si>
  <si>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</si>
  <si>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</si>
  <si>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</si>
  <si>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</si>
  <si>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</si>
  <si>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</si>
  <si>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</si>
  <si>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</si>
  <si>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</si>
  <si>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</si>
  <si>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</si>
  <si>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</si>
  <si>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</si>
  <si>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</si>
  <si>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</si>
  <si>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</si>
  <si>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</si>
  <si>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</si>
  <si>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</si>
  <si>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</si>
  <si>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</si>
  <si>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</si>
  <si>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</si>
  <si>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</si>
  <si>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</si>
  <si>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</si>
  <si>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</si>
  <si>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</si>
  <si>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</si>
  <si>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</si>
  <si>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</si>
  <si>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</si>
  <si>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</si>
  <si>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</si>
  <si>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</si>
  <si>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</si>
  <si>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</si>
  <si>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</si>
  <si>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</si>
  <si>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</si>
  <si>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</si>
  <si>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</si>
  <si>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</si>
  <si>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</si>
  <si>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</si>
  <si>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</si>
  <si>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</si>
  <si>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</si>
  <si>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</si>
  <si>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</si>
  <si>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</si>
  <si>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</si>
  <si>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</si>
  <si>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</si>
  <si>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</si>
  <si>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</si>
  <si>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</si>
  <si>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</si>
  <si>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</si>
  <si>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</si>
  <si>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</si>
  <si>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</si>
  <si>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</si>
  <si>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</si>
  <si>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</si>
  <si>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</si>
  <si>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</si>
  <si>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</si>
  <si>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</si>
  <si>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</si>
  <si>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</si>
  <si>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</si>
  <si>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</si>
  <si>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</si>
  <si>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</si>
  <si>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</si>
  <si>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</si>
  <si>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</si>
  <si>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</si>
  <si>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</si>
  <si>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</si>
  <si>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</si>
  <si>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</si>
  <si>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</si>
  <si>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</si>
  <si>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</si>
  <si>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</si>
  <si>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</si>
  <si>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</si>
  <si>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</si>
  <si>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</si>
  <si>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</si>
  <si>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</si>
  <si>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</si>
  <si>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</si>
  <si>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</si>
  <si>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</si>
  <si>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</si>
  <si>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</si>
  <si>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</si>
  <si>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</si>
  <si>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</si>
  <si>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</si>
  <si>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</si>
  <si>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</si>
  <si>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</si>
  <si>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</si>
  <si>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</si>
  <si>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</si>
  <si>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</si>
  <si>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</si>
  <si>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</si>
  <si>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</si>
  <si>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</si>
  <si>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</si>
  <si>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</si>
  <si>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</si>
  <si>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</si>
  <si>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</si>
  <si>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</si>
  <si>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</si>
  <si>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</si>
  <si>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</si>
  <si>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</si>
  <si>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</si>
  <si>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</si>
  <si>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</si>
  <si>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</si>
  <si>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</si>
  <si>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</si>
  <si>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</si>
  <si>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</si>
  <si>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</si>
  <si>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</si>
  <si>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</si>
  <si>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</si>
  <si>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</si>
  <si>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</si>
  <si>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</si>
  <si>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</si>
  <si>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</si>
  <si>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</si>
  <si>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</si>
  <si>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</si>
  <si>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</si>
  <si>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</si>
  <si>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</si>
  <si>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</si>
  <si>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</si>
  <si>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</si>
  <si>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</si>
  <si>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</si>
  <si>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</si>
  <si>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</si>
  <si>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</si>
  <si>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</si>
  <si>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</si>
  <si>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</si>
  <si>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</si>
  <si>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</si>
  <si>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</si>
  <si>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</si>
  <si>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</si>
  <si>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</si>
  <si>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</si>
  <si>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</si>
  <si>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</si>
  <si>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</si>
  <si>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</si>
  <si>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</si>
  <si>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</si>
  <si>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</si>
  <si>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</si>
  <si>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</si>
  <si>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</si>
  <si>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</si>
  <si>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</si>
  <si>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</si>
  <si>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</si>
  <si>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</si>
  <si>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</si>
  <si>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</si>
  <si>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</si>
  <si>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</si>
  <si>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</si>
  <si>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</si>
  <si>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</si>
  <si>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</si>
  <si>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</si>
  <si>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</si>
  <si>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</si>
  <si>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</si>
  <si>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</si>
  <si>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</si>
  <si>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</si>
  <si>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</si>
  <si>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</si>
  <si>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</si>
  <si>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</si>
  <si>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</si>
  <si>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</si>
  <si>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</si>
  <si>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</si>
  <si>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</si>
  <si>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</si>
  <si>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</si>
  <si>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</si>
  <si>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</si>
  <si>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</si>
  <si>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</si>
  <si>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</si>
  <si>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</si>
  <si>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</si>
  <si>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</si>
  <si>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</si>
  <si>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</si>
  <si>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</si>
  <si>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</si>
  <si>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</si>
  <si>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</si>
  <si>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</si>
  <si>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</si>
  <si>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</si>
  <si>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</si>
  <si>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</si>
  <si>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</si>
  <si>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</si>
  <si>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</si>
  <si>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</si>
  <si>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</si>
  <si>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</si>
  <si>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</si>
  <si>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</si>
  <si>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</si>
  <si>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</si>
  <si>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</si>
  <si>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</si>
  <si>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</si>
  <si>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</si>
  <si>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</si>
  <si>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</si>
  <si>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</si>
  <si>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</si>
  <si>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</si>
  <si>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</si>
  <si>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</si>
  <si>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</si>
  <si>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</si>
  <si>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</si>
  <si>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</si>
  <si>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</si>
  <si>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</si>
  <si>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</si>
  <si>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</si>
  <si>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</si>
  <si>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</si>
  <si>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</si>
  <si>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</si>
  <si>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CII120018</t>
  </si>
  <si>
    <t>MSN11906</t>
  </si>
  <si>
    <t>MSN12002</t>
  </si>
  <si>
    <t>NPM11805</t>
  </si>
  <si>
    <t>NPM11907</t>
  </si>
  <si>
    <t>SCR11816</t>
  </si>
  <si>
    <t>VHM11801</t>
  </si>
  <si>
    <t>2251.3</t>
  </si>
  <si>
    <t>2251.4</t>
  </si>
  <si>
    <t>2251.5</t>
  </si>
  <si>
    <t>2251.6</t>
  </si>
  <si>
    <t>2251.7</t>
  </si>
  <si>
    <t>2251.8</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</si>
  <si>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</si>
  <si>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</si>
  <si>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</si>
  <si>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Quỹ Đầu tư Trái phiếu Linh hoạt Techcom 
</t>
    </r>
    <r>
      <rPr>
        <sz val="10"/>
        <rFont val="Tahoma"/>
        <family val="2"/>
      </rPr>
      <t>Techcom Flexi Bond Fund (TCFF)</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</si>
  <si>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</si>
  <si>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</si>
  <si>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rPr>
        <b/>
        <sz val="10"/>
        <rFont val="Tahoma"/>
        <family val="2"/>
      </rPr>
      <t xml:space="preserve">Ngân Hàng TMCP Đầu tư và Phát triển Việt Nam - Chi nhánh Hà Thành
</t>
    </r>
    <r>
      <rPr>
        <sz val="10"/>
        <rFont val="Tahoma"/>
        <family val="2"/>
      </rPr>
      <t>Bank for Investment and Development of Vietnam Jsc - Hathanh Brach</t>
    </r>
    <r>
      <rPr>
        <b/>
        <sz val="10"/>
        <rFont val="Tahoma"/>
        <family val="2"/>
      </rPr>
      <t xml:space="preserve">
</t>
    </r>
    <r>
      <rPr>
        <sz val="10"/>
        <rFont val="Tahoma"/>
        <family val="2"/>
      </rPr>
      <t xml:space="preserve">
</t>
    </r>
  </si>
  <si>
    <r>
      <t xml:space="preserve">Ngân Hàng TMCP Đầu tư và Phát triển Việt Nam - Chi nhánh Hà Thành
</t>
    </r>
    <r>
      <rPr>
        <sz val="10"/>
        <rFont val="Tahoma"/>
        <family val="2"/>
      </rPr>
      <t>Bank for Investment and Development of Vietnam Jsc - Hathanh Branch</t>
    </r>
  </si>
  <si>
    <t>Tháng 7 năm 2021/July 2021</t>
  </si>
  <si>
    <t>Tại ngày 31 tháng 07 năm 2020/As at 30 Jul 2021</t>
  </si>
  <si>
    <r>
      <rPr>
        <b/>
        <sz val="8"/>
        <rFont val="Tahoma"/>
        <family val="2"/>
      </rPr>
      <t>Ngày 05 tháng 08 năm 2021</t>
    </r>
    <r>
      <rPr>
        <sz val="8"/>
        <rFont val="Tahoma"/>
        <family val="2"/>
      </rPr>
      <t xml:space="preserve">
05 Aug 2021</t>
    </r>
  </si>
  <si>
    <t>KỲ BÁO CÁO/ THIS PERIOD
31/07/2021</t>
  </si>
  <si>
    <t>KỲ TRƯỚC/ LAST PERIOD
30/06/2021</t>
  </si>
  <si>
    <t>Ngày 30 tháng 06 năm 2021
As at 30 June 2021</t>
  </si>
  <si>
    <t>Ngày 31 tháng 07 năm 2021
As at 31 July 2021</t>
  </si>
  <si>
    <t>GEGB2124001</t>
  </si>
  <si>
    <t>Ngày 05 tháng 08 năm 2021
05 Aug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</si>
</sst>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3" formatCode="_-* #,##0.00\ _₫_-;\-* #,##0.00\ _₫_-;_-* &quot;-&quot;??\ _₫_-;_-@_-"/>
    <numFmt numFmtId="164" formatCode="_-* #,##0_-;\-* #,##0_-;_-* &quot;-&quot;_-;_-@_-"/>
    <numFmt numFmtId="165" formatCode="_-* #,##0.00_-;\-* #,##0.00_-;_-* &quot;-&quot;??_-;_-@_-"/>
    <numFmt numFmtId="166" formatCode="_(* #,##0_);_(* \(#,##0\);_(* &quot;-&quot;_);_(@_)"/>
    <numFmt numFmtId="167" formatCode="_(* #,##0.00_);_(* \(#,##0.00\);_(* &quot;-&quot;??_);_(@_)"/>
    <numFmt numFmtId="168" formatCode="_(* #,##0_);_(* \(#,##0\);_(* &quot;-&quot;??_);_(@_)"/>
    <numFmt numFmtId="169" formatCode="_(* #,##0.00_);_(* \(#,##0.00\);_(* &quot;-&quot;_);_(@_)"/>
    <numFmt numFmtId="171"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quot;$&quot;#,##0_);[Red]\(&quot;$&quot;#,##0\)"/>
    <numFmt numFmtId="179" formatCode="_(&quot;$&quot;* #,##0_);_(&quot;$&quot;* \(#,##0\);_(&quot;$&quot;* &quot;-&quot;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quot;$&quot;#,##0_);\(&quot;$&quot;#,##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quot;$&quot;* #,##0.00_);_(&quot;$&quot;* \(#,##0.00\);_(&quot;$&quot;* &quot;-&quot;??_);_(@_)"/>
    <numFmt numFmtId="225" formatCode="_-* #,##0\ _s_u_'_m_-;\-* #,##0\ _s_u_'_m_-;_-* &quot;-&quot;\ _s_u_'_m_-;_-@_-"/>
    <numFmt numFmtId="226" formatCode="_-* #,##0.00\ _s_u_'_m_-;\-* #,##0.00\ _s_u_'_m_-;_-* &quot;-&quot;??\ _s_u_'_m_-;_-@_-"/>
  </numFmts>
  <fonts count="1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1"/>
      <name val="Tahoma"/>
      <family val="2"/>
    </font>
    <font>
      <b/>
      <sz val="10"/>
      <name val="Calibri"/>
      <family val="2"/>
      <scheme val="minor"/>
    </font>
    <font>
      <sz val="10"/>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5">
    <xf numFmtId="0" fontId="0" fillId="0" borderId="0"/>
    <xf numFmtId="167" fontId="11" fillId="0" borderId="0" quotePrefix="1" applyFont="0" applyFill="0" applyBorder="0" applyAlignment="0">
      <protection locked="0"/>
    </xf>
    <xf numFmtId="167" fontId="32" fillId="0" borderId="0" applyFont="0" applyFill="0" applyBorder="0" applyAlignment="0" applyProtection="0"/>
    <xf numFmtId="167" fontId="20" fillId="0" borderId="0" applyFont="0" applyFill="0" applyBorder="0" applyAlignment="0" applyProtection="0"/>
    <xf numFmtId="167" fontId="3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9" fontId="11" fillId="0" borderId="0" quotePrefix="1" applyFont="0" applyFill="0" applyBorder="0" applyAlignment="0">
      <protection locked="0"/>
    </xf>
    <xf numFmtId="9" fontId="32" fillId="0" borderId="0" applyFont="0" applyFill="0" applyBorder="0" applyAlignment="0" applyProtection="0"/>
    <xf numFmtId="0" fontId="10" fillId="0" borderId="0"/>
    <xf numFmtId="167" fontId="10" fillId="0" borderId="0" applyFont="0" applyFill="0" applyBorder="0" applyAlignment="0" applyProtection="0"/>
    <xf numFmtId="0" fontId="9" fillId="0" borderId="0"/>
    <xf numFmtId="0" fontId="9" fillId="0" borderId="0"/>
    <xf numFmtId="167" fontId="11" fillId="0" borderId="0" quotePrefix="1" applyFont="0" applyFill="0" applyBorder="0" applyAlignment="0">
      <protection locked="0"/>
    </xf>
    <xf numFmtId="173" fontId="50" fillId="0" borderId="0" applyFont="0" applyFill="0" applyBorder="0" applyAlignment="0" applyProtection="0"/>
    <xf numFmtId="0" fontId="51" fillId="0" borderId="0" applyNumberFormat="0" applyFill="0" applyBorder="0" applyAlignment="0" applyProtection="0"/>
    <xf numFmtId="174" fontId="51" fillId="0" borderId="0" applyNumberFormat="0" applyFill="0" applyBorder="0" applyAlignment="0" applyProtection="0"/>
    <xf numFmtId="174" fontId="51" fillId="0" borderId="0" applyNumberFormat="0" applyFill="0" applyBorder="0" applyAlignment="0" applyProtection="0"/>
    <xf numFmtId="175" fontId="52" fillId="0" borderId="0" applyBorder="0"/>
    <xf numFmtId="0" fontId="11" fillId="0" borderId="0"/>
    <xf numFmtId="0" fontId="53"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40" fontId="54" fillId="0" borderId="0" applyFont="0" applyFill="0" applyBorder="0" applyAlignment="0" applyProtection="0"/>
    <xf numFmtId="177" fontId="55" fillId="0" borderId="0" applyFont="0" applyFill="0" applyBorder="0" applyAlignment="0" applyProtection="0"/>
    <xf numFmtId="38" fontId="54" fillId="0" borderId="0" applyFont="0" applyFill="0" applyBorder="0" applyAlignment="0" applyProtection="0"/>
    <xf numFmtId="164" fontId="56" fillId="0" borderId="0" applyFont="0" applyFill="0" applyBorder="0" applyAlignment="0" applyProtection="0"/>
    <xf numFmtId="9" fontId="57" fillId="0" borderId="0" applyFont="0" applyFill="0" applyBorder="0" applyAlignment="0" applyProtection="0"/>
    <xf numFmtId="178" fontId="58" fillId="0" borderId="0" applyFont="0" applyFill="0" applyBorder="0" applyAlignment="0" applyProtection="0"/>
    <xf numFmtId="0" fontId="59"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0" fillId="0" borderId="0"/>
    <xf numFmtId="0" fontId="11" fillId="0" borderId="0" applyNumberFormat="0" applyFill="0" applyBorder="0" applyAlignment="0" applyProtection="0"/>
    <xf numFmtId="0" fontId="61" fillId="0" borderId="0"/>
    <xf numFmtId="0" fontId="61" fillId="0" borderId="0"/>
    <xf numFmtId="0" fontId="62" fillId="0" borderId="0">
      <alignment vertical="top"/>
    </xf>
    <xf numFmtId="179" fontId="63" fillId="0" borderId="0" applyFont="0" applyFill="0" applyBorder="0" applyAlignment="0" applyProtection="0"/>
    <xf numFmtId="0" fontId="64" fillId="0" borderId="0" applyNumberFormat="0" applyFill="0" applyBorder="0" applyAlignment="0" applyProtection="0"/>
    <xf numFmtId="179" fontId="63" fillId="0" borderId="0" applyFont="0" applyFill="0" applyBorder="0" applyAlignment="0" applyProtection="0"/>
    <xf numFmtId="173" fontId="50" fillId="0" borderId="0" applyFont="0" applyFill="0" applyBorder="0" applyAlignment="0" applyProtection="0"/>
    <xf numFmtId="165" fontId="50" fillId="0" borderId="0" applyFont="0" applyFill="0" applyBorder="0" applyAlignment="0" applyProtection="0"/>
    <xf numFmtId="180" fontId="63" fillId="0" borderId="0" applyFont="0" applyFill="0" applyBorder="0" applyAlignment="0" applyProtection="0"/>
    <xf numFmtId="164" fontId="50" fillId="0" borderId="0" applyFont="0" applyFill="0" applyBorder="0" applyAlignment="0" applyProtection="0"/>
    <xf numFmtId="179" fontId="63" fillId="0" borderId="0" applyFont="0" applyFill="0" applyBorder="0" applyAlignment="0" applyProtection="0"/>
    <xf numFmtId="180" fontId="63" fillId="0" borderId="0" applyFont="0" applyFill="0" applyBorder="0" applyAlignment="0" applyProtection="0"/>
    <xf numFmtId="165" fontId="50" fillId="0" borderId="0" applyFont="0" applyFill="0" applyBorder="0" applyAlignment="0" applyProtection="0"/>
    <xf numFmtId="181" fontId="63" fillId="0" borderId="0" applyFont="0" applyFill="0" applyBorder="0" applyAlignment="0" applyProtection="0"/>
    <xf numFmtId="164" fontId="50" fillId="0" borderId="0" applyFont="0" applyFill="0" applyBorder="0" applyAlignment="0" applyProtection="0"/>
    <xf numFmtId="165" fontId="50" fillId="0" borderId="0" applyFont="0" applyFill="0" applyBorder="0" applyAlignment="0" applyProtection="0"/>
    <xf numFmtId="181" fontId="63" fillId="0" borderId="0" applyFont="0" applyFill="0" applyBorder="0" applyAlignment="0" applyProtection="0"/>
    <xf numFmtId="180" fontId="63" fillId="0" borderId="0" applyFont="0" applyFill="0" applyBorder="0" applyAlignment="0" applyProtection="0"/>
    <xf numFmtId="164" fontId="50" fillId="0" borderId="0" applyFont="0" applyFill="0" applyBorder="0" applyAlignment="0" applyProtection="0"/>
    <xf numFmtId="173" fontId="50" fillId="0" borderId="0" applyFont="0" applyFill="0" applyBorder="0" applyAlignment="0" applyProtection="0"/>
    <xf numFmtId="179" fontId="63" fillId="0" borderId="0" applyFont="0" applyFill="0" applyBorder="0" applyAlignment="0" applyProtection="0"/>
    <xf numFmtId="164" fontId="50" fillId="0" borderId="0" applyFont="0" applyFill="0" applyBorder="0" applyAlignment="0" applyProtection="0"/>
    <xf numFmtId="181" fontId="63" fillId="0" borderId="0" applyFont="0" applyFill="0" applyBorder="0" applyAlignment="0" applyProtection="0"/>
    <xf numFmtId="180" fontId="63" fillId="0" borderId="0" applyFont="0" applyFill="0" applyBorder="0" applyAlignment="0" applyProtection="0"/>
    <xf numFmtId="173" fontId="50" fillId="0" borderId="0" applyFont="0" applyFill="0" applyBorder="0" applyAlignment="0" applyProtection="0"/>
    <xf numFmtId="165" fontId="50" fillId="0" borderId="0" applyFont="0" applyFill="0" applyBorder="0" applyAlignment="0" applyProtection="0"/>
    <xf numFmtId="0" fontId="64" fillId="0" borderId="0" applyNumberFormat="0" applyFill="0" applyBorder="0" applyAlignment="0" applyProtection="0"/>
    <xf numFmtId="182" fontId="11" fillId="0" borderId="0" applyFont="0" applyFill="0" applyBorder="0" applyAlignment="0" applyProtection="0"/>
    <xf numFmtId="183" fontId="11" fillId="0" borderId="0" applyFont="0" applyFill="0" applyBorder="0" applyAlignment="0" applyProtection="0"/>
    <xf numFmtId="0" fontId="11" fillId="0" borderId="0"/>
    <xf numFmtId="0" fontId="65" fillId="0" borderId="0"/>
    <xf numFmtId="0" fontId="66" fillId="16" borderId="0"/>
    <xf numFmtId="9" fontId="67" fillId="0" borderId="0" applyBorder="0" applyAlignment="0" applyProtection="0"/>
    <xf numFmtId="0" fontId="68" fillId="16" borderId="0"/>
    <xf numFmtId="0" fontId="19" fillId="0" borderId="0"/>
    <xf numFmtId="174" fontId="69" fillId="17" borderId="0" applyNumberFormat="0" applyBorder="0" applyAlignment="0" applyProtection="0"/>
    <xf numFmtId="0" fontId="9" fillId="4" borderId="0" applyNumberFormat="0" applyBorder="0" applyAlignment="0" applyProtection="0"/>
    <xf numFmtId="174" fontId="69" fillId="18" borderId="0" applyNumberFormat="0" applyBorder="0" applyAlignment="0" applyProtection="0"/>
    <xf numFmtId="0" fontId="9" fillId="6" borderId="0" applyNumberFormat="0" applyBorder="0" applyAlignment="0" applyProtection="0"/>
    <xf numFmtId="174" fontId="69" fillId="19" borderId="0" applyNumberFormat="0" applyBorder="0" applyAlignment="0" applyProtection="0"/>
    <xf numFmtId="0" fontId="9" fillId="8" borderId="0" applyNumberFormat="0" applyBorder="0" applyAlignment="0" applyProtection="0"/>
    <xf numFmtId="174" fontId="69" fillId="20" borderId="0" applyNumberFormat="0" applyBorder="0" applyAlignment="0" applyProtection="0"/>
    <xf numFmtId="0" fontId="9" fillId="10" borderId="0" applyNumberFormat="0" applyBorder="0" applyAlignment="0" applyProtection="0"/>
    <xf numFmtId="174" fontId="69" fillId="21" borderId="0" applyNumberFormat="0" applyBorder="0" applyAlignment="0" applyProtection="0"/>
    <xf numFmtId="0" fontId="9" fillId="12" borderId="0" applyNumberFormat="0" applyBorder="0" applyAlignment="0" applyProtection="0"/>
    <xf numFmtId="174" fontId="69" fillId="22" borderId="0" applyNumberFormat="0" applyBorder="0" applyAlignment="0" applyProtection="0"/>
    <xf numFmtId="0" fontId="9" fillId="14" borderId="0" applyNumberFormat="0" applyBorder="0" applyAlignment="0" applyProtection="0"/>
    <xf numFmtId="0" fontId="70" fillId="16" borderId="0"/>
    <xf numFmtId="0" fontId="71" fillId="0" borderId="0"/>
    <xf numFmtId="0" fontId="72" fillId="0" borderId="0">
      <alignment wrapText="1"/>
    </xf>
    <xf numFmtId="174" fontId="69" fillId="23" borderId="0" applyNumberFormat="0" applyBorder="0" applyAlignment="0" applyProtection="0"/>
    <xf numFmtId="0" fontId="9" fillId="5" borderId="0" applyNumberFormat="0" applyBorder="0" applyAlignment="0" applyProtection="0"/>
    <xf numFmtId="174" fontId="69" fillId="24" borderId="0" applyNumberFormat="0" applyBorder="0" applyAlignment="0" applyProtection="0"/>
    <xf numFmtId="0" fontId="9" fillId="7" borderId="0" applyNumberFormat="0" applyBorder="0" applyAlignment="0" applyProtection="0"/>
    <xf numFmtId="174" fontId="69" fillId="25" borderId="0" applyNumberFormat="0" applyBorder="0" applyAlignment="0" applyProtection="0"/>
    <xf numFmtId="0" fontId="9" fillId="9" borderId="0" applyNumberFormat="0" applyBorder="0" applyAlignment="0" applyProtection="0"/>
    <xf numFmtId="174" fontId="69" fillId="20" borderId="0" applyNumberFormat="0" applyBorder="0" applyAlignment="0" applyProtection="0"/>
    <xf numFmtId="0" fontId="9" fillId="11" borderId="0" applyNumberFormat="0" applyBorder="0" applyAlignment="0" applyProtection="0"/>
    <xf numFmtId="174" fontId="69" fillId="23" borderId="0" applyNumberFormat="0" applyBorder="0" applyAlignment="0" applyProtection="0"/>
    <xf numFmtId="0" fontId="9" fillId="13" borderId="0" applyNumberFormat="0" applyBorder="0" applyAlignment="0" applyProtection="0"/>
    <xf numFmtId="174" fontId="69" fillId="26" borderId="0" applyNumberFormat="0" applyBorder="0" applyAlignment="0" applyProtection="0"/>
    <xf numFmtId="0" fontId="9" fillId="15" borderId="0" applyNumberFormat="0" applyBorder="0" applyAlignment="0" applyProtection="0"/>
    <xf numFmtId="174" fontId="73" fillId="27" borderId="0" applyNumberFormat="0" applyBorder="0" applyAlignment="0" applyProtection="0"/>
    <xf numFmtId="174" fontId="73" fillId="24" borderId="0" applyNumberFormat="0" applyBorder="0" applyAlignment="0" applyProtection="0"/>
    <xf numFmtId="174" fontId="73" fillId="25" borderId="0" applyNumberFormat="0" applyBorder="0" applyAlignment="0" applyProtection="0"/>
    <xf numFmtId="174" fontId="73" fillId="28" borderId="0" applyNumberFormat="0" applyBorder="0" applyAlignment="0" applyProtection="0"/>
    <xf numFmtId="174" fontId="73" fillId="29" borderId="0" applyNumberFormat="0" applyBorder="0" applyAlignment="0" applyProtection="0"/>
    <xf numFmtId="174" fontId="73" fillId="30" borderId="0" applyNumberFormat="0" applyBorder="0" applyAlignment="0" applyProtection="0"/>
    <xf numFmtId="174" fontId="73" fillId="31" borderId="0" applyNumberFormat="0" applyBorder="0" applyAlignment="0" applyProtection="0"/>
    <xf numFmtId="174" fontId="73" fillId="32" borderId="0" applyNumberFormat="0" applyBorder="0" applyAlignment="0" applyProtection="0"/>
    <xf numFmtId="174" fontId="73" fillId="33" borderId="0" applyNumberFormat="0" applyBorder="0" applyAlignment="0" applyProtection="0"/>
    <xf numFmtId="174" fontId="73" fillId="28" borderId="0" applyNumberFormat="0" applyBorder="0" applyAlignment="0" applyProtection="0"/>
    <xf numFmtId="174" fontId="73" fillId="29" borderId="0" applyNumberFormat="0" applyBorder="0" applyAlignment="0" applyProtection="0"/>
    <xf numFmtId="174" fontId="73" fillId="34" borderId="0" applyNumberFormat="0" applyBorder="0" applyAlignment="0" applyProtection="0"/>
    <xf numFmtId="0" fontId="74" fillId="0" borderId="0" applyNumberFormat="0" applyAlignment="0"/>
    <xf numFmtId="184" fontId="11" fillId="0" borderId="0" applyFont="0" applyFill="0" applyBorder="0" applyAlignment="0" applyProtection="0"/>
    <xf numFmtId="0" fontId="75" fillId="0" borderId="0" applyFont="0" applyFill="0" applyBorder="0" applyAlignment="0" applyProtection="0"/>
    <xf numFmtId="185" fontId="76" fillId="0" borderId="0" applyFont="0" applyFill="0" applyBorder="0" applyAlignment="0" applyProtection="0"/>
    <xf numFmtId="186" fontId="11" fillId="0" borderId="0" applyFont="0" applyFill="0" applyBorder="0" applyAlignment="0" applyProtection="0"/>
    <xf numFmtId="0" fontId="75" fillId="0" borderId="0" applyFont="0" applyFill="0" applyBorder="0" applyAlignment="0" applyProtection="0"/>
    <xf numFmtId="186" fontId="11" fillId="0" borderId="0" applyFont="0" applyFill="0" applyBorder="0" applyAlignment="0" applyProtection="0"/>
    <xf numFmtId="0" fontId="77" fillId="0" borderId="0">
      <alignment horizontal="center" wrapText="1"/>
      <protection locked="0"/>
    </xf>
    <xf numFmtId="187" fontId="78" fillId="0" borderId="0" applyFont="0" applyFill="0" applyBorder="0" applyAlignment="0" applyProtection="0"/>
    <xf numFmtId="0" fontId="75" fillId="0" borderId="0" applyFont="0" applyFill="0" applyBorder="0" applyAlignment="0" applyProtection="0"/>
    <xf numFmtId="187" fontId="78" fillId="0" borderId="0" applyFont="0" applyFill="0" applyBorder="0" applyAlignment="0" applyProtection="0"/>
    <xf numFmtId="188" fontId="78" fillId="0" borderId="0" applyFont="0" applyFill="0" applyBorder="0" applyAlignment="0" applyProtection="0"/>
    <xf numFmtId="0" fontId="75" fillId="0" borderId="0" applyFont="0" applyFill="0" applyBorder="0" applyAlignment="0" applyProtection="0"/>
    <xf numFmtId="188" fontId="78" fillId="0" borderId="0" applyFont="0" applyFill="0" applyBorder="0" applyAlignment="0" applyProtection="0"/>
    <xf numFmtId="173" fontId="50" fillId="0" borderId="0" applyFont="0" applyFill="0" applyBorder="0" applyAlignment="0" applyProtection="0"/>
    <xf numFmtId="174" fontId="79" fillId="18" borderId="0" applyNumberFormat="0" applyBorder="0" applyAlignment="0" applyProtection="0"/>
    <xf numFmtId="0" fontId="75" fillId="0" borderId="0"/>
    <xf numFmtId="0" fontId="65" fillId="0" borderId="0"/>
    <xf numFmtId="0" fontId="75" fillId="0" borderId="0"/>
    <xf numFmtId="37" fontId="80" fillId="0" borderId="0"/>
    <xf numFmtId="177" fontId="11" fillId="0" borderId="0" applyFont="0" applyFill="0" applyBorder="0" applyAlignment="0" applyProtection="0"/>
    <xf numFmtId="189" fontId="11" fillId="0" borderId="0" applyFont="0" applyFill="0" applyBorder="0" applyAlignment="0" applyProtection="0"/>
    <xf numFmtId="175" fontId="52" fillId="0" borderId="0" applyFill="0"/>
    <xf numFmtId="190" fontId="52" fillId="0" borderId="0" applyNumberFormat="0" applyFill="0" applyBorder="0" applyAlignment="0">
      <alignment horizontal="center"/>
    </xf>
    <xf numFmtId="0" fontId="81" fillId="0" borderId="0" applyNumberFormat="0" applyFill="0">
      <alignment horizontal="center" vertical="center" wrapText="1"/>
    </xf>
    <xf numFmtId="175" fontId="52" fillId="0" borderId="10" applyFill="0" applyBorder="0"/>
    <xf numFmtId="166" fontId="52" fillId="0" borderId="0" applyAlignment="0"/>
    <xf numFmtId="0" fontId="81" fillId="0" borderId="0" applyFill="0" applyBorder="0">
      <alignment horizontal="center" vertical="center"/>
    </xf>
    <xf numFmtId="0" fontId="81" fillId="0" borderId="0" applyFill="0" applyBorder="0">
      <alignment horizontal="center" vertical="center"/>
    </xf>
    <xf numFmtId="175" fontId="52" fillId="0" borderId="9" applyFill="0" applyBorder="0"/>
    <xf numFmtId="0" fontId="52" fillId="0" borderId="0" applyNumberFormat="0" applyAlignment="0"/>
    <xf numFmtId="0" fontId="65" fillId="0" borderId="0" applyFill="0" applyBorder="0">
      <alignment horizontal="center" vertical="center" wrapText="1"/>
    </xf>
    <xf numFmtId="0" fontId="81" fillId="0" borderId="0" applyFill="0" applyBorder="0">
      <alignment horizontal="center" vertical="center" wrapText="1"/>
    </xf>
    <xf numFmtId="175" fontId="52" fillId="0" borderId="0" applyFill="0"/>
    <xf numFmtId="0" fontId="52" fillId="0" borderId="0" applyNumberFormat="0" applyAlignment="0">
      <alignment horizontal="center"/>
    </xf>
    <xf numFmtId="0" fontId="65" fillId="0" borderId="0" applyFill="0">
      <alignment horizontal="center" vertical="center" wrapText="1"/>
    </xf>
    <xf numFmtId="0" fontId="81" fillId="0" borderId="0" applyFill="0">
      <alignment horizontal="center" vertical="center" wrapText="1"/>
    </xf>
    <xf numFmtId="175" fontId="52" fillId="0" borderId="0" applyFill="0"/>
    <xf numFmtId="0" fontId="52" fillId="0" borderId="0" applyNumberFormat="0" applyAlignment="0">
      <alignment horizontal="center"/>
    </xf>
    <xf numFmtId="0" fontId="52" fillId="0" borderId="0" applyFill="0">
      <alignment vertical="center" wrapText="1"/>
    </xf>
    <xf numFmtId="0" fontId="81" fillId="0" borderId="0">
      <alignment horizontal="center" vertical="center" wrapText="1"/>
    </xf>
    <xf numFmtId="175" fontId="52" fillId="0" borderId="0" applyFill="0"/>
    <xf numFmtId="0" fontId="65" fillId="0" borderId="0" applyNumberFormat="0" applyAlignment="0">
      <alignment horizontal="center"/>
    </xf>
    <xf numFmtId="0" fontId="52" fillId="0" borderId="0" applyFill="0">
      <alignment horizontal="center" vertical="center" wrapText="1"/>
    </xf>
    <xf numFmtId="0" fontId="81" fillId="0" borderId="0" applyFill="0">
      <alignment horizontal="center" vertical="center" wrapText="1"/>
    </xf>
    <xf numFmtId="175" fontId="82" fillId="0" borderId="0" applyFill="0"/>
    <xf numFmtId="0" fontId="52" fillId="0" borderId="0" applyNumberFormat="0" applyAlignment="0">
      <alignment horizontal="center"/>
    </xf>
    <xf numFmtId="0" fontId="52" fillId="0" borderId="0" applyFill="0">
      <alignment horizontal="center" vertical="center" wrapText="1"/>
    </xf>
    <xf numFmtId="0" fontId="81" fillId="0" borderId="0" applyFill="0">
      <alignment horizontal="center" vertical="center" wrapText="1"/>
    </xf>
    <xf numFmtId="175" fontId="83" fillId="0" borderId="0" applyFill="0"/>
    <xf numFmtId="0" fontId="52" fillId="0" borderId="0" applyNumberFormat="0" applyAlignment="0">
      <alignment horizontal="center"/>
    </xf>
    <xf numFmtId="0" fontId="84" fillId="0" borderId="0">
      <alignment horizontal="center" wrapText="1"/>
    </xf>
    <xf numFmtId="0" fontId="81" fillId="0" borderId="0" applyFill="0">
      <alignment horizontal="center" vertical="center" wrapText="1"/>
    </xf>
    <xf numFmtId="191" fontId="11" fillId="0" borderId="0" applyFill="0" applyBorder="0" applyAlignment="0"/>
    <xf numFmtId="174" fontId="85" fillId="16" borderId="11" applyNumberFormat="0" applyAlignment="0" applyProtection="0"/>
    <xf numFmtId="0" fontId="86" fillId="0" borderId="0"/>
    <xf numFmtId="192" fontId="63" fillId="0" borderId="0" applyFont="0" applyFill="0" applyBorder="0" applyAlignment="0" applyProtection="0"/>
    <xf numFmtId="174" fontId="87" fillId="35" borderId="12" applyNumberFormat="0" applyAlignment="0" applyProtection="0"/>
    <xf numFmtId="1" fontId="88" fillId="0" borderId="7" applyBorder="0"/>
    <xf numFmtId="166"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62" fillId="0" borderId="0" applyFont="0" applyFill="0" applyBorder="0" applyAlignment="0" applyProtection="0"/>
    <xf numFmtId="165" fontId="11" fillId="0" borderId="0" applyFont="0" applyFill="0" applyBorder="0" applyAlignment="0" applyProtection="0"/>
    <xf numFmtId="167" fontId="9" fillId="0" borderId="0" applyFont="0" applyFill="0" applyBorder="0" applyAlignment="0" applyProtection="0"/>
    <xf numFmtId="167" fontId="6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5"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93" fontId="65" fillId="0" borderId="0"/>
    <xf numFmtId="193" fontId="65" fillId="0" borderId="0"/>
    <xf numFmtId="194" fontId="89" fillId="0" borderId="0"/>
    <xf numFmtId="3" fontId="11" fillId="0" borderId="0" applyFont="0" applyFill="0" applyBorder="0" applyAlignment="0" applyProtection="0"/>
    <xf numFmtId="3" fontId="11" fillId="0" borderId="0" applyFont="0" applyFill="0" applyBorder="0" applyAlignment="0" applyProtection="0"/>
    <xf numFmtId="0" fontId="90" fillId="0" borderId="0" applyNumberFormat="0" applyAlignment="0">
      <alignment horizontal="left"/>
    </xf>
    <xf numFmtId="0" fontId="91" fillId="0" borderId="0" applyNumberFormat="0" applyAlignment="0"/>
    <xf numFmtId="195" fontId="92"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7" fontId="11" fillId="0" borderId="0"/>
    <xf numFmtId="0" fontId="11" fillId="0" borderId="0" applyFont="0" applyFill="0" applyBorder="0" applyAlignment="0" applyProtection="0"/>
    <xf numFmtId="0" fontId="11" fillId="0" borderId="0" applyFont="0" applyFill="0" applyBorder="0" applyAlignment="0" applyProtection="0"/>
    <xf numFmtId="198" fontId="11" fillId="0" borderId="0" applyFont="0" applyFill="0" applyBorder="0" applyAlignment="0" applyProtection="0"/>
    <xf numFmtId="199" fontId="11" fillId="0" borderId="0" applyFont="0" applyFill="0" applyBorder="0" applyAlignment="0" applyProtection="0"/>
    <xf numFmtId="200" fontId="11" fillId="0" borderId="0"/>
    <xf numFmtId="0" fontId="63" fillId="0" borderId="13">
      <alignment horizontal="left"/>
    </xf>
    <xf numFmtId="0" fontId="93" fillId="0" borderId="0" applyNumberFormat="0" applyAlignment="0">
      <alignment horizontal="left"/>
    </xf>
    <xf numFmtId="201" fontId="19" fillId="0" borderId="0" applyFont="0" applyFill="0" applyBorder="0" applyAlignment="0" applyProtection="0"/>
    <xf numFmtId="202" fontId="11" fillId="0" borderId="0" applyFont="0" applyFill="0" applyBorder="0" applyAlignment="0" applyProtection="0"/>
    <xf numFmtId="174" fontId="94"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03" fontId="19" fillId="0" borderId="14" applyFont="0" applyFill="0" applyBorder="0" applyProtection="0"/>
    <xf numFmtId="174" fontId="95" fillId="19" borderId="0" applyNumberFormat="0" applyBorder="0" applyAlignment="0" applyProtection="0"/>
    <xf numFmtId="38" fontId="74" fillId="16" borderId="0" applyNumberFormat="0" applyBorder="0" applyAlignment="0" applyProtection="0"/>
    <xf numFmtId="0" fontId="96" fillId="0" borderId="0">
      <alignment horizontal="left"/>
    </xf>
    <xf numFmtId="0" fontId="97" fillId="0" borderId="15" applyNumberFormat="0" applyAlignment="0" applyProtection="0">
      <alignment horizontal="left" vertical="center"/>
    </xf>
    <xf numFmtId="0" fontId="97" fillId="0" borderId="16">
      <alignment horizontal="left" vertical="center"/>
    </xf>
    <xf numFmtId="14" fontId="51" fillId="21" borderId="17">
      <alignment horizontal="center" vertical="center" wrapText="1"/>
    </xf>
    <xf numFmtId="0" fontId="98" fillId="0" borderId="0" applyNumberFormat="0" applyFill="0" applyBorder="0" applyAlignment="0" applyProtection="0"/>
    <xf numFmtId="174" fontId="99" fillId="0" borderId="18" applyNumberFormat="0" applyFill="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174" fontId="100" fillId="0" borderId="19"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174" fontId="101" fillId="0" borderId="20" applyNumberFormat="0" applyFill="0" applyAlignment="0" applyProtection="0"/>
    <xf numFmtId="174" fontId="101" fillId="0" borderId="0" applyNumberFormat="0" applyFill="0" applyBorder="0" applyAlignment="0" applyProtection="0"/>
    <xf numFmtId="14" fontId="51" fillId="21" borderId="17">
      <alignment horizontal="center" vertical="center" wrapText="1"/>
    </xf>
    <xf numFmtId="204" fontId="102" fillId="0" borderId="0">
      <protection locked="0"/>
    </xf>
    <xf numFmtId="204" fontId="102" fillId="0" borderId="0">
      <protection locked="0"/>
    </xf>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10" fontId="74" fillId="36" borderId="1" applyNumberFormat="0" applyBorder="0" applyAlignment="0" applyProtection="0"/>
    <xf numFmtId="0" fontId="106" fillId="0" borderId="0"/>
    <xf numFmtId="0" fontId="106" fillId="0" borderId="0"/>
    <xf numFmtId="0" fontId="106" fillId="0" borderId="0"/>
    <xf numFmtId="0" fontId="106" fillId="0" borderId="0"/>
    <xf numFmtId="0" fontId="106" fillId="0" borderId="0"/>
    <xf numFmtId="174" fontId="107" fillId="22" borderId="11" applyNumberFormat="0" applyAlignment="0" applyProtection="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191" fontId="108" fillId="37" borderId="0"/>
    <xf numFmtId="0" fontId="77" fillId="0" borderId="0" applyNumberFormat="0" applyFont="0" applyBorder="0" applyAlignment="0"/>
    <xf numFmtId="174" fontId="109" fillId="0" borderId="21" applyNumberFormat="0" applyFill="0" applyAlignment="0" applyProtection="0"/>
    <xf numFmtId="191" fontId="108" fillId="38" borderId="0"/>
    <xf numFmtId="38" fontId="61" fillId="0" borderId="0" applyFont="0" applyFill="0" applyBorder="0" applyAlignment="0" applyProtection="0"/>
    <xf numFmtId="40" fontId="6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110" fillId="0" borderId="17"/>
    <xf numFmtId="205" fontId="111" fillId="0" borderId="22"/>
    <xf numFmtId="173" fontId="11" fillId="0" borderId="0" applyFont="0" applyFill="0" applyBorder="0" applyAlignment="0" applyProtection="0"/>
    <xf numFmtId="206" fontId="11" fillId="0" borderId="0" applyFont="0" applyFill="0" applyBorder="0" applyAlignment="0" applyProtection="0"/>
    <xf numFmtId="207" fontId="61" fillId="0" borderId="0" applyFont="0" applyFill="0" applyBorder="0" applyAlignment="0" applyProtection="0"/>
    <xf numFmtId="208" fontId="61" fillId="0" borderId="0" applyFont="0" applyFill="0" applyBorder="0" applyAlignment="0" applyProtection="0"/>
    <xf numFmtId="209" fontId="63" fillId="0" borderId="0" applyFont="0" applyFill="0" applyBorder="0" applyAlignment="0" applyProtection="0"/>
    <xf numFmtId="210" fontId="63" fillId="0" borderId="0" applyFont="0" applyFill="0" applyBorder="0" applyAlignment="0" applyProtection="0"/>
    <xf numFmtId="0" fontId="112" fillId="0" borderId="0" applyNumberFormat="0" applyFont="0" applyFill="0" applyAlignment="0"/>
    <xf numFmtId="174" fontId="113" fillId="39" borderId="0" applyNumberFormat="0" applyBorder="0" applyAlignment="0" applyProtection="0"/>
    <xf numFmtId="0" fontId="92" fillId="0" borderId="1"/>
    <xf numFmtId="0" fontId="92" fillId="0" borderId="1"/>
    <xf numFmtId="0" fontId="65" fillId="0" borderId="0"/>
    <xf numFmtId="0" fontId="65" fillId="0" borderId="0"/>
    <xf numFmtId="0" fontId="92" fillId="0" borderId="1"/>
    <xf numFmtId="37" fontId="114" fillId="0" borderId="0"/>
    <xf numFmtId="0" fontId="115" fillId="0" borderId="1" applyNumberFormat="0" applyFont="0" applyFill="0" applyBorder="0" applyAlignment="0">
      <alignment horizontal="center"/>
    </xf>
    <xf numFmtId="211" fontId="1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0" fontId="20" fillId="0" borderId="0"/>
    <xf numFmtId="0" fontId="20" fillId="0" borderId="0"/>
    <xf numFmtId="0" fontId="20" fillId="0" borderId="0"/>
    <xf numFmtId="0" fontId="9" fillId="0" borderId="0"/>
    <xf numFmtId="0" fontId="20" fillId="0" borderId="0"/>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9" fillId="0" borderId="0"/>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9" fillId="0" borderId="0"/>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9" fillId="0" borderId="0"/>
    <xf numFmtId="0" fontId="117" fillId="0" borderId="0">
      <alignment vertical="top"/>
    </xf>
    <xf numFmtId="0" fontId="9" fillId="0" borderId="0"/>
    <xf numFmtId="0" fontId="9" fillId="0" borderId="0"/>
    <xf numFmtId="0" fontId="9" fillId="0" borderId="0"/>
    <xf numFmtId="0" fontId="9" fillId="0" borderId="0"/>
    <xf numFmtId="0" fontId="9" fillId="0" borderId="0"/>
    <xf numFmtId="174" fontId="11" fillId="0" borderId="0" applyNumberFormat="0" applyFill="0" applyBorder="0" applyAlignment="0" applyProtection="0"/>
    <xf numFmtId="0" fontId="9" fillId="0" borderId="0"/>
    <xf numFmtId="0" fontId="9" fillId="0" borderId="0"/>
    <xf numFmtId="174" fontId="11" fillId="0" borderId="0" applyNumberFormat="0" applyFill="0" applyBorder="0" applyAlignment="0" applyProtection="0"/>
    <xf numFmtId="0" fontId="9" fillId="0" borderId="0"/>
    <xf numFmtId="174" fontId="11" fillId="0" borderId="0" applyNumberFormat="0" applyFill="0" applyBorder="0" applyAlignment="0" applyProtection="0"/>
    <xf numFmtId="0" fontId="9" fillId="0" borderId="0"/>
    <xf numFmtId="174" fontId="11" fillId="0" borderId="0" applyNumberFormat="0" applyFill="0" applyBorder="0" applyAlignment="0" applyProtection="0"/>
    <xf numFmtId="0" fontId="11" fillId="0" borderId="0"/>
    <xf numFmtId="0" fontId="62" fillId="0" borderId="0"/>
    <xf numFmtId="0" fontId="9" fillId="0" borderId="0"/>
    <xf numFmtId="0" fontId="6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0"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0" fontId="11"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0" fontId="11"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0"/>
    <xf numFmtId="0" fontId="19" fillId="0" borderId="0"/>
    <xf numFmtId="40" fontId="77" fillId="0" borderId="0">
      <alignment horizontal="right"/>
    </xf>
    <xf numFmtId="40" fontId="118" fillId="0" borderId="0">
      <alignment horizontal="center" wrapText="1"/>
    </xf>
    <xf numFmtId="174" fontId="62" fillId="36" borderId="23" applyNumberFormat="0" applyFont="0" applyAlignment="0" applyProtection="0"/>
    <xf numFmtId="0" fontId="9" fillId="3" borderId="8" applyNumberFormat="0" applyFont="0" applyAlignment="0" applyProtection="0"/>
    <xf numFmtId="0" fontId="9" fillId="3" borderId="8" applyNumberFormat="0" applyFont="0" applyAlignment="0" applyProtection="0"/>
    <xf numFmtId="175" fontId="77" fillId="0" borderId="0" applyBorder="0" applyAlignment="0"/>
    <xf numFmtId="0" fontId="119" fillId="0" borderId="0"/>
    <xf numFmtId="212" fontId="63" fillId="0" borderId="0" applyFont="0" applyFill="0" applyBorder="0" applyAlignment="0" applyProtection="0"/>
    <xf numFmtId="213" fontId="63" fillId="0" borderId="0" applyFont="0" applyFill="0" applyBorder="0" applyAlignment="0" applyProtection="0"/>
    <xf numFmtId="0" fontId="11" fillId="0" borderId="0" applyFont="0" applyFill="0" applyBorder="0" applyAlignment="0" applyProtection="0"/>
    <xf numFmtId="0" fontId="65" fillId="0" borderId="0"/>
    <xf numFmtId="174" fontId="120" fillId="16" borderId="24" applyNumberFormat="0" applyAlignment="0" applyProtection="0"/>
    <xf numFmtId="14" fontId="77" fillId="0" borderId="0">
      <alignment horizontal="center" wrapText="1"/>
      <protection locked="0"/>
    </xf>
    <xf numFmtId="214"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1" fillId="0" borderId="0" quotePrefix="1" applyFont="0" applyFill="0" applyBorder="0" applyAlignment="0">
      <protection locked="0"/>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2" fillId="0" borderId="0" applyFont="0" applyFill="0" applyBorder="0" applyAlignment="0" applyProtection="0"/>
    <xf numFmtId="9" fontId="9" fillId="0" borderId="0" applyFont="0" applyFill="0" applyBorder="0" applyAlignment="0" applyProtection="0"/>
    <xf numFmtId="9" fontId="62"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1" fillId="0" borderId="25" applyNumberFormat="0" applyBorder="0"/>
    <xf numFmtId="215" fontId="121" fillId="0" borderId="0"/>
    <xf numFmtId="0" fontId="61" fillId="0" borderId="0" applyNumberFormat="0" applyFont="0" applyFill="0" applyBorder="0" applyAlignment="0" applyProtection="0">
      <alignment horizontal="left"/>
    </xf>
    <xf numFmtId="38" fontId="52" fillId="16" borderId="26" applyFill="0">
      <alignment horizontal="right"/>
    </xf>
    <xf numFmtId="0" fontId="52" fillId="0" borderId="26" applyNumberFormat="0" applyFill="0" applyAlignment="0">
      <alignment horizontal="left" indent="7"/>
    </xf>
    <xf numFmtId="0" fontId="122" fillId="0" borderId="26" applyFill="0">
      <alignment horizontal="left" indent="8"/>
    </xf>
    <xf numFmtId="175" fontId="81" fillId="26" borderId="0" applyFill="0">
      <alignment horizontal="right"/>
    </xf>
    <xf numFmtId="0" fontId="81" fillId="40" borderId="0" applyNumberFormat="0">
      <alignment horizontal="right"/>
    </xf>
    <xf numFmtId="0" fontId="123" fillId="26" borderId="16" applyFill="0"/>
    <xf numFmtId="0" fontId="65" fillId="41" borderId="16" applyFill="0" applyBorder="0"/>
    <xf numFmtId="175" fontId="65" fillId="36" borderId="27" applyFill="0"/>
    <xf numFmtId="0" fontId="52" fillId="0" borderId="28" applyNumberFormat="0" applyAlignment="0"/>
    <xf numFmtId="0" fontId="123" fillId="0" borderId="0" applyFill="0">
      <alignment horizontal="left" indent="1"/>
    </xf>
    <xf numFmtId="0" fontId="124" fillId="36" borderId="0" applyFill="0">
      <alignment horizontal="left" indent="1"/>
    </xf>
    <xf numFmtId="175" fontId="52" fillId="22" borderId="27" applyFill="0"/>
    <xf numFmtId="0" fontId="52" fillId="0" borderId="27" applyNumberFormat="0" applyAlignment="0"/>
    <xf numFmtId="0" fontId="123" fillId="0" borderId="0" applyFill="0">
      <alignment horizontal="left" indent="2"/>
    </xf>
    <xf numFmtId="0" fontId="125" fillId="22" borderId="0" applyFill="0">
      <alignment horizontal="left" indent="2"/>
    </xf>
    <xf numFmtId="175" fontId="52" fillId="0" borderId="27" applyFill="0"/>
    <xf numFmtId="0" fontId="77" fillId="0" borderId="27" applyNumberFormat="0" applyAlignment="0"/>
    <xf numFmtId="0" fontId="126" fillId="0" borderId="0">
      <alignment horizontal="left" indent="3"/>
    </xf>
    <xf numFmtId="0" fontId="127" fillId="0" borderId="0" applyFill="0">
      <alignment horizontal="left" indent="3"/>
    </xf>
    <xf numFmtId="38" fontId="52" fillId="0" borderId="0" applyFill="0"/>
    <xf numFmtId="0" fontId="11" fillId="0" borderId="27" applyNumberFormat="0" applyFont="0" applyAlignment="0"/>
    <xf numFmtId="0" fontId="126" fillId="0" borderId="0">
      <alignment horizontal="left" indent="4"/>
    </xf>
    <xf numFmtId="0" fontId="52" fillId="0" borderId="0" applyFill="0" applyProtection="0">
      <alignment horizontal="left" indent="4"/>
    </xf>
    <xf numFmtId="38" fontId="52" fillId="0" borderId="0" applyFill="0"/>
    <xf numFmtId="0" fontId="52" fillId="0" borderId="0" applyNumberFormat="0" applyAlignment="0"/>
    <xf numFmtId="0" fontId="126" fillId="0" borderId="0">
      <alignment horizontal="left" indent="5"/>
    </xf>
    <xf numFmtId="0" fontId="52" fillId="0" borderId="0" applyFill="0">
      <alignment horizontal="left" indent="5"/>
    </xf>
    <xf numFmtId="175" fontId="52" fillId="0" borderId="0" applyFill="0"/>
    <xf numFmtId="0" fontId="65" fillId="0" borderId="0" applyNumberFormat="0" applyFill="0" applyAlignment="0"/>
    <xf numFmtId="0" fontId="128" fillId="0" borderId="0" applyFill="0">
      <alignment horizontal="left" indent="6"/>
    </xf>
    <xf numFmtId="0" fontId="52" fillId="0" borderId="0" applyFill="0">
      <alignment horizontal="left" indent="6"/>
    </xf>
    <xf numFmtId="216" fontId="11" fillId="0" borderId="0" applyNumberFormat="0" applyFill="0" applyBorder="0" applyAlignment="0" applyProtection="0">
      <alignment horizontal="left"/>
    </xf>
    <xf numFmtId="217" fontId="129" fillId="0" borderId="0" applyFont="0" applyFill="0" applyBorder="0" applyAlignment="0" applyProtection="0"/>
    <xf numFmtId="0" fontId="61" fillId="0" borderId="0" applyFont="0" applyFill="0" applyBorder="0" applyAlignment="0" applyProtection="0"/>
    <xf numFmtId="0" fontId="11" fillId="0" borderId="0"/>
    <xf numFmtId="218" fontId="92" fillId="0" borderId="0" applyFont="0" applyFill="0" applyBorder="0" applyAlignment="0" applyProtection="0"/>
    <xf numFmtId="181" fontId="63" fillId="0" borderId="0" applyFont="0" applyFill="0" applyBorder="0" applyAlignment="0" applyProtection="0"/>
    <xf numFmtId="179" fontId="63" fillId="0" borderId="0" applyFont="0" applyFill="0" applyBorder="0" applyAlignment="0" applyProtection="0"/>
    <xf numFmtId="0" fontId="110" fillId="0" borderId="0"/>
    <xf numFmtId="40" fontId="130" fillId="0" borderId="0" applyBorder="0">
      <alignment horizontal="right"/>
    </xf>
    <xf numFmtId="3" fontId="71" fillId="0" borderId="0" applyFill="0" applyBorder="0" applyAlignment="0" applyProtection="0">
      <alignment horizontal="right"/>
    </xf>
    <xf numFmtId="219" fontId="92" fillId="0" borderId="3">
      <alignment horizontal="right" vertical="center"/>
    </xf>
    <xf numFmtId="219" fontId="92" fillId="0" borderId="3">
      <alignment horizontal="right" vertical="center"/>
    </xf>
    <xf numFmtId="219" fontId="92" fillId="0" borderId="3">
      <alignment horizontal="right" vertical="center"/>
    </xf>
    <xf numFmtId="220" fontId="92" fillId="0" borderId="3">
      <alignment horizontal="center"/>
    </xf>
    <xf numFmtId="0" fontId="131" fillId="0" borderId="0">
      <alignment vertical="center" wrapText="1"/>
      <protection locked="0"/>
    </xf>
    <xf numFmtId="4" fontId="132" fillId="0" borderId="0"/>
    <xf numFmtId="3" fontId="133" fillId="0" borderId="29" applyNumberFormat="0" applyBorder="0" applyAlignment="0"/>
    <xf numFmtId="0" fontId="134" fillId="0" borderId="0" applyFont="0">
      <alignment horizontal="centerContinuous"/>
    </xf>
    <xf numFmtId="0" fontId="135" fillId="0" borderId="0" applyFill="0" applyBorder="0" applyProtection="0">
      <alignment horizontal="left" vertical="top"/>
    </xf>
    <xf numFmtId="174" fontId="136" fillId="0" borderId="0" applyNumberFormat="0" applyFill="0" applyBorder="0" applyAlignment="0" applyProtection="0"/>
    <xf numFmtId="0" fontId="11" fillId="0" borderId="10" applyNumberFormat="0" applyFont="0" applyFill="0" applyAlignment="0" applyProtection="0"/>
    <xf numFmtId="174" fontId="137" fillId="0" borderId="30" applyNumberFormat="0" applyFill="0" applyAlignment="0" applyProtection="0"/>
    <xf numFmtId="0" fontId="11" fillId="0" borderId="10" applyNumberFormat="0" applyFont="0" applyFill="0" applyAlignment="0" applyProtection="0"/>
    <xf numFmtId="0" fontId="11" fillId="0" borderId="10" applyNumberFormat="0" applyFont="0" applyFill="0" applyAlignment="0" applyProtection="0"/>
    <xf numFmtId="209" fontId="92" fillId="0" borderId="0"/>
    <xf numFmtId="221" fontId="92" fillId="0" borderId="1"/>
    <xf numFmtId="0" fontId="138" fillId="42" borderId="1">
      <alignment horizontal="left" vertical="center"/>
    </xf>
    <xf numFmtId="215" fontId="139" fillId="0" borderId="6">
      <alignment horizontal="left" vertical="top"/>
    </xf>
    <xf numFmtId="215" fontId="64" fillId="0" borderId="31">
      <alignment horizontal="left" vertical="top"/>
    </xf>
    <xf numFmtId="215" fontId="64" fillId="0" borderId="31">
      <alignment horizontal="left" vertical="top"/>
    </xf>
    <xf numFmtId="0" fontId="140" fillId="0" borderId="31">
      <alignment horizontal="left" vertical="center"/>
    </xf>
    <xf numFmtId="222" fontId="11" fillId="0" borderId="0" applyFont="0" applyFill="0" applyBorder="0" applyAlignment="0" applyProtection="0"/>
    <xf numFmtId="223" fontId="11" fillId="0" borderId="0" applyFont="0" applyFill="0" applyBorder="0" applyAlignment="0" applyProtection="0"/>
    <xf numFmtId="174" fontId="141" fillId="0" borderId="0" applyNumberFormat="0" applyFill="0" applyBorder="0" applyAlignment="0" applyProtection="0"/>
    <xf numFmtId="0" fontId="142" fillId="0" borderId="0">
      <alignment vertical="center"/>
    </xf>
    <xf numFmtId="179" fontId="143" fillId="0" borderId="0" applyFont="0" applyFill="0" applyBorder="0" applyAlignment="0" applyProtection="0"/>
    <xf numFmtId="224" fontId="143" fillId="0" borderId="0" applyFont="0" applyFill="0" applyBorder="0" applyAlignment="0" applyProtection="0"/>
    <xf numFmtId="0" fontId="143" fillId="0" borderId="0"/>
    <xf numFmtId="0" fontId="144" fillId="0" borderId="0" applyFont="0" applyFill="0" applyBorder="0" applyAlignment="0" applyProtection="0"/>
    <xf numFmtId="0" fontId="144" fillId="0" borderId="0" applyFont="0" applyFill="0" applyBorder="0" applyAlignment="0" applyProtection="0"/>
    <xf numFmtId="0" fontId="71" fillId="0" borderId="0">
      <alignment vertical="center"/>
    </xf>
    <xf numFmtId="40" fontId="145" fillId="0" borderId="0" applyFont="0" applyFill="0" applyBorder="0" applyAlignment="0" applyProtection="0"/>
    <xf numFmtId="38" fontId="145" fillId="0" borderId="0" applyFont="0" applyFill="0" applyBorder="0" applyAlignment="0" applyProtection="0"/>
    <xf numFmtId="0" fontId="145" fillId="0" borderId="0" applyFont="0" applyFill="0" applyBorder="0" applyAlignment="0" applyProtection="0"/>
    <xf numFmtId="0" fontId="145" fillId="0" borderId="0" applyFont="0" applyFill="0" applyBorder="0" applyAlignment="0" applyProtection="0"/>
    <xf numFmtId="9" fontId="146" fillId="0" borderId="0" applyBorder="0" applyAlignment="0" applyProtection="0"/>
    <xf numFmtId="0" fontId="147" fillId="0" borderId="0"/>
    <xf numFmtId="225" fontId="148" fillId="0" borderId="0" applyFont="0" applyFill="0" applyBorder="0" applyAlignment="0" applyProtection="0"/>
    <xf numFmtId="226" fontId="11" fillId="0" borderId="0" applyFont="0" applyFill="0" applyBorder="0" applyAlignment="0" applyProtection="0"/>
    <xf numFmtId="0" fontId="149" fillId="0" borderId="0" applyFont="0" applyFill="0" applyBorder="0" applyAlignment="0" applyProtection="0"/>
    <xf numFmtId="0" fontId="149" fillId="0" borderId="0" applyFont="0" applyFill="0" applyBorder="0" applyAlignment="0" applyProtection="0"/>
    <xf numFmtId="179" fontId="11" fillId="0" borderId="0" applyFont="0" applyFill="0" applyBorder="0" applyAlignment="0" applyProtection="0"/>
    <xf numFmtId="224" fontId="11" fillId="0" borderId="0" applyFont="0" applyFill="0" applyBorder="0" applyAlignment="0" applyProtection="0"/>
    <xf numFmtId="0" fontId="150" fillId="0" borderId="0"/>
    <xf numFmtId="0" fontId="112" fillId="0" borderId="0"/>
    <xf numFmtId="189" fontId="151" fillId="0" borderId="0" applyFont="0" applyFill="0" applyBorder="0" applyAlignment="0" applyProtection="0"/>
    <xf numFmtId="164" fontId="56" fillId="0" borderId="0" applyFont="0" applyFill="0" applyBorder="0" applyAlignment="0" applyProtection="0"/>
    <xf numFmtId="165" fontId="56" fillId="0" borderId="0" applyFont="0" applyFill="0" applyBorder="0" applyAlignment="0" applyProtection="0"/>
    <xf numFmtId="0" fontId="151" fillId="0" borderId="0"/>
    <xf numFmtId="188" fontId="11" fillId="0" borderId="0" applyFont="0" applyFill="0" applyBorder="0" applyAlignment="0" applyProtection="0"/>
    <xf numFmtId="187" fontId="11" fillId="0" borderId="0" applyFont="0" applyFill="0" applyBorder="0" applyAlignment="0" applyProtection="0"/>
    <xf numFmtId="0" fontId="152" fillId="0" borderId="0"/>
    <xf numFmtId="173" fontId="56" fillId="0" borderId="0" applyFont="0" applyFill="0" applyBorder="0" applyAlignment="0" applyProtection="0"/>
    <xf numFmtId="207" fontId="58" fillId="0" borderId="0" applyFont="0" applyFill="0" applyBorder="0" applyAlignment="0" applyProtection="0"/>
    <xf numFmtId="206" fontId="56" fillId="0" borderId="0" applyFont="0" applyFill="0" applyBorder="0" applyAlignment="0" applyProtection="0"/>
    <xf numFmtId="224" fontId="11" fillId="0" borderId="0" applyFont="0" applyFill="0" applyBorder="0" applyAlignment="0" applyProtection="0"/>
    <xf numFmtId="179" fontId="11" fillId="0" borderId="0" applyFont="0" applyFill="0" applyBorder="0" applyAlignment="0" applyProtection="0"/>
    <xf numFmtId="0" fontId="153" fillId="0" borderId="0" applyNumberFormat="0" applyFill="0" applyBorder="0" applyAlignment="0" applyProtection="0"/>
    <xf numFmtId="0" fontId="154" fillId="0" borderId="34" applyNumberFormat="0" applyFill="0" applyAlignment="0" applyProtection="0"/>
    <xf numFmtId="0" fontId="155" fillId="0" borderId="35"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7" fillId="43" borderId="0" applyNumberFormat="0" applyBorder="0" applyAlignment="0" applyProtection="0"/>
    <xf numFmtId="0" fontId="158" fillId="44" borderId="0" applyNumberFormat="0" applyBorder="0" applyAlignment="0" applyProtection="0"/>
    <xf numFmtId="0" fontId="159" fillId="45" borderId="0" applyNumberFormat="0" applyBorder="0" applyAlignment="0" applyProtection="0"/>
    <xf numFmtId="0" fontId="160" fillId="46" borderId="37" applyNumberFormat="0" applyAlignment="0" applyProtection="0"/>
    <xf numFmtId="0" fontId="161" fillId="47" borderId="38" applyNumberFormat="0" applyAlignment="0" applyProtection="0"/>
    <xf numFmtId="0" fontId="162" fillId="47" borderId="37" applyNumberFormat="0" applyAlignment="0" applyProtection="0"/>
    <xf numFmtId="0" fontId="163" fillId="0" borderId="39" applyNumberFormat="0" applyFill="0" applyAlignment="0" applyProtection="0"/>
    <xf numFmtId="0" fontId="164" fillId="48" borderId="40" applyNumberFormat="0" applyAlignment="0" applyProtection="0"/>
    <xf numFmtId="0" fontId="49" fillId="0" borderId="0" applyNumberFormat="0" applyFill="0" applyBorder="0" applyAlignment="0" applyProtection="0"/>
    <xf numFmtId="0" fontId="165" fillId="0" borderId="0" applyNumberFormat="0" applyFill="0" applyBorder="0" applyAlignment="0" applyProtection="0"/>
    <xf numFmtId="0" fontId="33" fillId="0" borderId="41" applyNumberFormat="0" applyFill="0" applyAlignment="0" applyProtection="0"/>
    <xf numFmtId="0" fontId="166" fillId="4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166" fillId="50" borderId="0" applyNumberFormat="0" applyBorder="0" applyAlignment="0" applyProtection="0"/>
    <xf numFmtId="0" fontId="166" fillId="51"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166" fillId="52" borderId="0" applyNumberFormat="0" applyBorder="0" applyAlignment="0" applyProtection="0"/>
    <xf numFmtId="0" fontId="166" fillId="53"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166" fillId="54" borderId="0" applyNumberFormat="0" applyBorder="0" applyAlignment="0" applyProtection="0"/>
    <xf numFmtId="0" fontId="166" fillId="55"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166" fillId="56" borderId="0" applyNumberFormat="0" applyBorder="0" applyAlignment="0" applyProtection="0"/>
    <xf numFmtId="0" fontId="166" fillId="57"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166" fillId="58" borderId="0" applyNumberFormat="0" applyBorder="0" applyAlignment="0" applyProtection="0"/>
    <xf numFmtId="0" fontId="166" fillId="5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66" fillId="60" borderId="0" applyNumberFormat="0" applyBorder="0" applyAlignment="0" applyProtection="0"/>
    <xf numFmtId="0" fontId="117" fillId="0" borderId="0">
      <alignment vertical="top"/>
    </xf>
    <xf numFmtId="0" fontId="8" fillId="3" borderId="8" applyNumberFormat="0" applyFont="0" applyAlignment="0" applyProtection="0"/>
    <xf numFmtId="0" fontId="7" fillId="0" borderId="0"/>
    <xf numFmtId="167" fontId="7" fillId="0" borderId="0" applyFont="0" applyFill="0" applyBorder="0" applyAlignment="0" applyProtection="0"/>
    <xf numFmtId="0" fontId="11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8" applyNumberFormat="0" applyFont="0" applyAlignment="0" applyProtection="0"/>
    <xf numFmtId="0" fontId="117" fillId="0" borderId="0">
      <alignment vertical="top"/>
    </xf>
    <xf numFmtId="0" fontId="11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8" applyNumberFormat="0" applyFont="0" applyAlignment="0" applyProtection="0"/>
    <xf numFmtId="0" fontId="117" fillId="0" borderId="0">
      <alignment vertical="top"/>
    </xf>
    <xf numFmtId="0" fontId="11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8" applyNumberFormat="0" applyFont="0" applyAlignment="0" applyProtection="0"/>
    <xf numFmtId="0" fontId="11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8" applyNumberFormat="0" applyFont="0" applyAlignment="0" applyProtection="0"/>
    <xf numFmtId="0" fontId="117" fillId="0" borderId="0">
      <alignment vertical="top"/>
    </xf>
    <xf numFmtId="0" fontId="117"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8" applyNumberFormat="0" applyFont="0" applyAlignment="0" applyProtection="0"/>
    <xf numFmtId="0" fontId="117" fillId="0" borderId="0">
      <alignment vertical="top"/>
    </xf>
    <xf numFmtId="0" fontId="117"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8" applyNumberFormat="0" applyFont="0" applyAlignment="0" applyProtection="0"/>
    <xf numFmtId="0" fontId="1" fillId="0" borderId="0"/>
    <xf numFmtId="0" fontId="174" fillId="0" borderId="0" applyNumberFormat="0" applyFill="0" applyBorder="0" applyAlignment="0" applyProtection="0"/>
  </cellStyleXfs>
  <cellXfs count="578">
    <xf numFmtId="0" fontId="0" fillId="0" borderId="0" xfId="0"/>
    <xf numFmtId="0" fontId="16" fillId="2" borderId="0" xfId="0" applyFont="1" applyFill="1"/>
    <xf numFmtId="168" fontId="34" fillId="2" borderId="0" xfId="1" applyNumberFormat="1" applyFont="1" applyFill="1" applyProtection="1">
      <protection locked="0"/>
    </xf>
    <xf numFmtId="168" fontId="35" fillId="2" borderId="0" xfId="1" applyNumberFormat="1" applyFont="1" applyFill="1" applyProtection="1">
      <protection locked="0"/>
    </xf>
    <xf numFmtId="168" fontId="36" fillId="2" borderId="0" xfId="1" applyNumberFormat="1" applyFont="1" applyFill="1" applyProtection="1">
      <protection locked="0"/>
    </xf>
    <xf numFmtId="168" fontId="34" fillId="2" borderId="2" xfId="1" applyNumberFormat="1" applyFont="1" applyFill="1" applyBorder="1" applyProtection="1">
      <protection locked="0"/>
    </xf>
    <xf numFmtId="10" fontId="16" fillId="2" borderId="1" xfId="30" applyNumberFormat="1" applyFont="1" applyFill="1" applyBorder="1" applyAlignment="1" applyProtection="1">
      <alignment horizontal="left" vertical="center" wrapText="1"/>
    </xf>
    <xf numFmtId="168" fontId="34" fillId="2" borderId="0" xfId="1" applyNumberFormat="1" applyFont="1" applyFill="1" applyBorder="1" applyProtection="1">
      <protection locked="0"/>
    </xf>
    <xf numFmtId="168" fontId="35" fillId="2" borderId="0" xfId="1" applyNumberFormat="1" applyFont="1" applyFill="1" applyBorder="1" applyProtection="1">
      <protection locked="0"/>
    </xf>
    <xf numFmtId="49" fontId="16" fillId="2" borderId="1" xfId="30" applyNumberFormat="1" applyFont="1" applyFill="1" applyBorder="1" applyAlignment="1" applyProtection="1">
      <alignment horizontal="center" vertical="center" wrapText="1"/>
    </xf>
    <xf numFmtId="49" fontId="16" fillId="2" borderId="1" xfId="30" applyNumberFormat="1" applyFont="1" applyFill="1" applyBorder="1" applyAlignment="1" applyProtection="1">
      <alignment horizontal="left" vertical="center" wrapText="1"/>
    </xf>
    <xf numFmtId="14" fontId="15" fillId="2" borderId="1" xfId="30" applyNumberFormat="1" applyFont="1" applyFill="1" applyBorder="1" applyAlignment="1" applyProtection="1">
      <alignment horizontal="left" vertical="center" wrapText="1"/>
    </xf>
    <xf numFmtId="10" fontId="15" fillId="2" borderId="1" xfId="30" applyNumberFormat="1"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left" vertical="center" wrapText="1"/>
    </xf>
    <xf numFmtId="0" fontId="16" fillId="0" borderId="1" xfId="8" quotePrefix="1" applyFont="1" applyFill="1" applyBorder="1" applyAlignment="1" applyProtection="1">
      <alignment horizontal="center" vertical="center" wrapText="1"/>
    </xf>
    <xf numFmtId="49" fontId="16" fillId="0" borderId="1" xfId="19" applyNumberFormat="1" applyFont="1" applyFill="1" applyBorder="1" applyAlignment="1" applyProtection="1">
      <alignment horizontal="left" vertical="center" wrapText="1"/>
    </xf>
    <xf numFmtId="0" fontId="15" fillId="0" borderId="1" xfId="8" applyFont="1" applyFill="1" applyBorder="1" applyAlignment="1" applyProtection="1">
      <alignment horizontal="center" vertical="center" wrapText="1"/>
    </xf>
    <xf numFmtId="0" fontId="15" fillId="0" borderId="1" xfId="8" quotePrefix="1" applyFont="1" applyFill="1" applyBorder="1" applyAlignment="1" applyProtection="1">
      <alignment horizontal="center" vertical="center" wrapText="1"/>
    </xf>
    <xf numFmtId="0" fontId="16" fillId="0" borderId="1" xfId="0" applyFont="1" applyFill="1" applyBorder="1" applyAlignment="1">
      <alignment horizontal="center"/>
    </xf>
    <xf numFmtId="49" fontId="15" fillId="0" borderId="1" xfId="19" applyNumberFormat="1" applyFont="1" applyFill="1" applyBorder="1" applyAlignment="1" applyProtection="1">
      <alignment horizontal="left" vertical="center" wrapText="1"/>
    </xf>
    <xf numFmtId="168" fontId="16" fillId="0" borderId="1" xfId="1" applyNumberFormat="1" applyFont="1" applyFill="1" applyBorder="1" applyAlignment="1" applyProtection="1">
      <alignment horizontal="left" vertical="center" wrapText="1"/>
    </xf>
    <xf numFmtId="164" fontId="16" fillId="0" borderId="1" xfId="0" applyNumberFormat="1" applyFont="1" applyFill="1" applyBorder="1" applyAlignment="1" applyProtection="1">
      <alignment horizontal="left" vertical="center" wrapText="1"/>
    </xf>
    <xf numFmtId="10" fontId="16" fillId="0" borderId="1" xfId="44" applyNumberFormat="1" applyFont="1" applyFill="1" applyBorder="1" applyAlignment="1" applyProtection="1">
      <alignment horizontal="right" vertical="center" wrapText="1"/>
    </xf>
    <xf numFmtId="49" fontId="16" fillId="0" borderId="1" xfId="19" applyNumberFormat="1" applyFont="1" applyFill="1" applyBorder="1" applyAlignment="1" applyProtection="1">
      <alignment horizontal="left" vertical="center" wrapText="1" indent="1"/>
    </xf>
    <xf numFmtId="0" fontId="15" fillId="0" borderId="1" xfId="0" applyFont="1" applyFill="1" applyBorder="1" applyAlignment="1">
      <alignment horizontal="center"/>
    </xf>
    <xf numFmtId="164" fontId="15" fillId="0" borderId="1" xfId="0" applyNumberFormat="1" applyFont="1" applyFill="1" applyBorder="1" applyAlignment="1" applyProtection="1">
      <alignment horizontal="left" vertical="center" wrapText="1"/>
    </xf>
    <xf numFmtId="164" fontId="25" fillId="0" borderId="1" xfId="0" applyNumberFormat="1" applyFont="1" applyFill="1" applyBorder="1" applyAlignment="1" applyProtection="1">
      <alignment horizontal="left" vertical="center" wrapText="1"/>
    </xf>
    <xf numFmtId="49" fontId="15" fillId="0" borderId="1" xfId="19" applyNumberFormat="1" applyFont="1" applyFill="1" applyBorder="1" applyAlignment="1" applyProtection="1">
      <alignment horizontal="left" vertical="center" wrapText="1" indent="1"/>
    </xf>
    <xf numFmtId="169" fontId="16" fillId="0" borderId="1" xfId="0" applyNumberFormat="1" applyFont="1" applyFill="1" applyBorder="1" applyAlignment="1" applyProtection="1">
      <alignment horizontal="left" vertical="center" wrapText="1"/>
    </xf>
    <xf numFmtId="0" fontId="42" fillId="0" borderId="0" xfId="0" applyFont="1" applyFill="1"/>
    <xf numFmtId="0" fontId="43" fillId="0" borderId="0" xfId="0" applyFont="1" applyFill="1"/>
    <xf numFmtId="167" fontId="42" fillId="0" borderId="0" xfId="1" applyFont="1" applyFill="1">
      <protection locked="0"/>
    </xf>
    <xf numFmtId="0" fontId="11" fillId="0" borderId="0" xfId="0" applyFont="1" applyFill="1"/>
    <xf numFmtId="166" fontId="15" fillId="0" borderId="4" xfId="8" applyNumberFormat="1" applyFont="1" applyFill="1" applyBorder="1" applyAlignment="1" applyProtection="1">
      <alignment horizontal="right" vertical="center" wrapText="1"/>
    </xf>
    <xf numFmtId="0" fontId="22" fillId="0" borderId="4" xfId="0" applyFont="1" applyFill="1" applyBorder="1" applyAlignment="1">
      <alignment horizontal="right" vertical="center" wrapText="1"/>
    </xf>
    <xf numFmtId="0" fontId="31" fillId="0" borderId="4" xfId="0" applyFont="1" applyFill="1" applyBorder="1" applyAlignment="1">
      <alignment horizontal="right" vertical="center" wrapText="1"/>
    </xf>
    <xf numFmtId="0" fontId="13" fillId="0" borderId="4" xfId="0" applyFont="1" applyFill="1" applyBorder="1" applyAlignment="1">
      <alignment horizontal="center" vertical="center" wrapText="1"/>
    </xf>
    <xf numFmtId="0" fontId="15" fillId="0" borderId="0" xfId="0" applyFont="1" applyFill="1" applyAlignment="1">
      <alignment vertical="center" wrapText="1"/>
    </xf>
    <xf numFmtId="0" fontId="15" fillId="0" borderId="4" xfId="0" applyFont="1" applyFill="1" applyBorder="1" applyAlignment="1">
      <alignment horizontal="left" vertical="center" wrapText="1"/>
    </xf>
    <xf numFmtId="0" fontId="16" fillId="0" borderId="0" xfId="0" applyFont="1" applyFill="1" applyAlignment="1">
      <alignment vertical="center" wrapText="1"/>
    </xf>
    <xf numFmtId="0" fontId="16" fillId="0" borderId="4" xfId="0" applyFont="1" applyFill="1" applyBorder="1" applyAlignment="1">
      <alignment horizontal="left" vertical="center" wrapText="1"/>
    </xf>
    <xf numFmtId="0" fontId="16" fillId="0" borderId="0" xfId="0" applyFont="1" applyFill="1"/>
    <xf numFmtId="0" fontId="16" fillId="0" borderId="0" xfId="0" applyFont="1" applyFill="1" applyAlignment="1">
      <alignment vertical="center"/>
    </xf>
    <xf numFmtId="49" fontId="15" fillId="0" borderId="4" xfId="0" applyNumberFormat="1" applyFont="1" applyFill="1" applyBorder="1" applyAlignment="1" applyProtection="1">
      <alignment horizontal="center" vertical="center" wrapText="1"/>
    </xf>
    <xf numFmtId="0" fontId="16" fillId="0" borderId="4" xfId="0" applyFont="1" applyFill="1" applyBorder="1"/>
    <xf numFmtId="0" fontId="15" fillId="0" borderId="0" xfId="0" applyFont="1" applyFill="1" applyBorder="1"/>
    <xf numFmtId="0" fontId="16" fillId="0" borderId="0" xfId="0" applyFont="1" applyFill="1" applyBorder="1"/>
    <xf numFmtId="168" fontId="16" fillId="0" borderId="0" xfId="1" applyNumberFormat="1" applyFont="1" applyFill="1" applyBorder="1" applyProtection="1">
      <protection locked="0"/>
    </xf>
    <xf numFmtId="168" fontId="15" fillId="0" borderId="0" xfId="1" applyNumberFormat="1" applyFont="1" applyFill="1" applyBorder="1" applyProtection="1">
      <protection locked="0"/>
    </xf>
    <xf numFmtId="168" fontId="16" fillId="0" borderId="0" xfId="4" applyNumberFormat="1" applyFont="1" applyFill="1" applyBorder="1"/>
    <xf numFmtId="0" fontId="16" fillId="0" borderId="2" xfId="0" applyFont="1" applyFill="1" applyBorder="1"/>
    <xf numFmtId="168" fontId="16" fillId="0" borderId="2" xfId="1" applyNumberFormat="1" applyFont="1" applyFill="1" applyBorder="1" applyProtection="1">
      <protection locked="0"/>
    </xf>
    <xf numFmtId="168" fontId="16" fillId="0" borderId="2" xfId="4" applyNumberFormat="1" applyFont="1" applyFill="1" applyBorder="1"/>
    <xf numFmtId="168" fontId="16" fillId="0" borderId="0" xfId="2" applyNumberFormat="1" applyFont="1" applyFill="1" applyAlignment="1">
      <alignment vertical="center"/>
    </xf>
    <xf numFmtId="0" fontId="16" fillId="0" borderId="4" xfId="0" applyFont="1" applyFill="1" applyBorder="1" applyAlignment="1">
      <alignment vertical="center"/>
    </xf>
    <xf numFmtId="168" fontId="15" fillId="0" borderId="1" xfId="1" applyNumberFormat="1" applyFont="1" applyFill="1" applyBorder="1" applyAlignment="1" applyProtection="1">
      <alignment horizontal="center" vertical="center" wrapText="1"/>
      <protection locked="0"/>
    </xf>
    <xf numFmtId="0" fontId="26" fillId="0" borderId="1" xfId="8" applyFont="1" applyFill="1" applyBorder="1" applyAlignment="1" applyProtection="1">
      <alignment horizontal="left" wrapText="1"/>
    </xf>
    <xf numFmtId="168" fontId="26" fillId="0" borderId="1" xfId="1" applyNumberFormat="1" applyFont="1" applyFill="1" applyBorder="1" applyAlignment="1" applyProtection="1">
      <alignment horizontal="left" wrapText="1"/>
      <protection locked="0"/>
    </xf>
    <xf numFmtId="0" fontId="26" fillId="0" borderId="1" xfId="8" applyFont="1" applyFill="1" applyBorder="1" applyAlignment="1" applyProtection="1">
      <alignment horizontal="center" wrapText="1"/>
    </xf>
    <xf numFmtId="168" fontId="26" fillId="0" borderId="1" xfId="1" applyNumberFormat="1" applyFont="1" applyFill="1" applyBorder="1" applyAlignment="1" applyProtection="1">
      <alignment horizontal="left"/>
      <protection locked="0"/>
    </xf>
    <xf numFmtId="168" fontId="16" fillId="0" borderId="0" xfId="0" applyNumberFormat="1" applyFont="1" applyFill="1"/>
    <xf numFmtId="0" fontId="27" fillId="0" borderId="1" xfId="8" applyFont="1" applyFill="1" applyBorder="1" applyAlignment="1" applyProtection="1">
      <alignment horizontal="left" wrapText="1"/>
    </xf>
    <xf numFmtId="0" fontId="27" fillId="0" borderId="1" xfId="8" applyFont="1" applyFill="1" applyBorder="1" applyAlignment="1" applyProtection="1">
      <alignment horizontal="center" wrapText="1"/>
    </xf>
    <xf numFmtId="0" fontId="27" fillId="0" borderId="1" xfId="8" applyFont="1" applyFill="1" applyBorder="1" applyAlignment="1" applyProtection="1">
      <alignment horizontal="center" vertical="center" wrapText="1"/>
    </xf>
    <xf numFmtId="166" fontId="16" fillId="0" borderId="0" xfId="0" applyNumberFormat="1" applyFont="1" applyFill="1"/>
    <xf numFmtId="0" fontId="26" fillId="0" borderId="1" xfId="8" applyFont="1" applyFill="1" applyBorder="1" applyAlignment="1" applyProtection="1">
      <alignment horizontal="center" vertical="center" wrapText="1"/>
    </xf>
    <xf numFmtId="168" fontId="27" fillId="0" borderId="1" xfId="1" applyNumberFormat="1" applyFont="1" applyFill="1" applyBorder="1" applyAlignment="1" applyProtection="1">
      <alignment horizontal="left"/>
      <protection locked="0"/>
    </xf>
    <xf numFmtId="0" fontId="30" fillId="0" borderId="1" xfId="0" quotePrefix="1" applyFont="1" applyFill="1" applyBorder="1" applyAlignment="1">
      <alignment horizontal="center"/>
    </xf>
    <xf numFmtId="0" fontId="29" fillId="0" borderId="1" xfId="0" quotePrefix="1" applyFont="1" applyFill="1" applyBorder="1" applyAlignment="1">
      <alignment horizontal="center"/>
    </xf>
    <xf numFmtId="49" fontId="16" fillId="0" borderId="0" xfId="0" applyNumberFormat="1" applyFont="1" applyFill="1"/>
    <xf numFmtId="0" fontId="16" fillId="0" borderId="0" xfId="0" applyFont="1" applyFill="1" applyAlignment="1">
      <alignment horizontal="left"/>
    </xf>
    <xf numFmtId="0" fontId="16" fillId="0" borderId="0" xfId="0" applyFont="1" applyFill="1" applyAlignment="1">
      <alignment horizontal="right"/>
    </xf>
    <xf numFmtId="0" fontId="15" fillId="0" borderId="0" xfId="0" applyFont="1" applyFill="1" applyAlignment="1"/>
    <xf numFmtId="0" fontId="16" fillId="0" borderId="0" xfId="0" applyFont="1" applyFill="1" applyAlignment="1">
      <alignment vertical="top"/>
    </xf>
    <xf numFmtId="10" fontId="16" fillId="0" borderId="0" xfId="44" applyNumberFormat="1" applyFont="1" applyFill="1" applyProtection="1"/>
    <xf numFmtId="49" fontId="16" fillId="0" borderId="0" xfId="19" applyNumberFormat="1" applyFont="1" applyFill="1" applyBorder="1" applyAlignment="1" applyProtection="1">
      <alignment horizontal="left" wrapText="1"/>
    </xf>
    <xf numFmtId="49" fontId="16" fillId="0" borderId="0" xfId="19" applyNumberFormat="1" applyFont="1" applyFill="1" applyBorder="1" applyAlignment="1" applyProtection="1">
      <alignment horizontal="center" vertical="center" wrapText="1"/>
    </xf>
    <xf numFmtId="166" fontId="16" fillId="0" borderId="0" xfId="30" applyNumberFormat="1" applyFont="1" applyFill="1" applyBorder="1" applyAlignment="1" applyProtection="1">
      <alignment horizontal="right" wrapText="1"/>
    </xf>
    <xf numFmtId="10" fontId="16" fillId="0" borderId="0" xfId="44" applyNumberFormat="1" applyFont="1" applyFill="1" applyBorder="1" applyAlignment="1">
      <alignment horizontal="right" wrapText="1"/>
      <protection locked="0"/>
    </xf>
    <xf numFmtId="168" fontId="21" fillId="0" borderId="0" xfId="4" applyNumberFormat="1" applyFont="1" applyFill="1"/>
    <xf numFmtId="0" fontId="16" fillId="0" borderId="0" xfId="0" applyFont="1" applyFill="1" applyBorder="1" applyAlignment="1">
      <alignment horizontal="left"/>
    </xf>
    <xf numFmtId="168" fontId="42" fillId="0" borderId="0" xfId="0" applyNumberFormat="1" applyFont="1" applyFill="1"/>
    <xf numFmtId="49" fontId="15" fillId="0" borderId="1" xfId="0" applyNumberFormat="1" applyFont="1" applyFill="1" applyBorder="1" applyAlignment="1" applyProtection="1">
      <alignment horizontal="left" wrapText="1"/>
    </xf>
    <xf numFmtId="49" fontId="15" fillId="0" borderId="1" xfId="0" applyNumberFormat="1" applyFont="1" applyFill="1" applyBorder="1" applyAlignment="1" applyProtection="1">
      <alignment horizontal="center" wrapText="1"/>
    </xf>
    <xf numFmtId="49" fontId="15" fillId="0" borderId="1" xfId="0" applyNumberFormat="1" applyFont="1" applyFill="1" applyBorder="1" applyAlignment="1" applyProtection="1">
      <alignment wrapText="1"/>
    </xf>
    <xf numFmtId="0" fontId="14" fillId="0" borderId="0" xfId="0" applyFont="1" applyFill="1" applyBorder="1"/>
    <xf numFmtId="168" fontId="14" fillId="0" borderId="0" xfId="1" applyNumberFormat="1" applyFont="1" applyFill="1" applyBorder="1" applyProtection="1">
      <protection locked="0"/>
    </xf>
    <xf numFmtId="0" fontId="16" fillId="0" borderId="0" xfId="0" applyFont="1" applyFill="1" applyBorder="1" applyAlignment="1">
      <alignment vertical="center"/>
    </xf>
    <xf numFmtId="2" fontId="16" fillId="0" borderId="1" xfId="8" applyNumberFormat="1" applyFont="1" applyFill="1" applyBorder="1" applyAlignment="1" applyProtection="1">
      <alignment horizontal="center" vertical="center" wrapText="1"/>
    </xf>
    <xf numFmtId="168" fontId="15" fillId="0" borderId="0" xfId="1" applyNumberFormat="1" applyFont="1" applyFill="1" applyBorder="1" applyAlignment="1" applyProtection="1">
      <alignment horizontal="left"/>
      <protection locked="0"/>
    </xf>
    <xf numFmtId="9" fontId="16" fillId="0" borderId="1" xfId="19" applyNumberFormat="1" applyFont="1" applyFill="1" applyBorder="1" applyAlignment="1" applyProtection="1">
      <alignment horizontal="right" vertical="center" wrapText="1"/>
    </xf>
    <xf numFmtId="0" fontId="16" fillId="2" borderId="1" xfId="0" applyNumberFormat="1" applyFont="1" applyFill="1" applyBorder="1" applyAlignment="1" applyProtection="1">
      <alignment horizontal="left" vertical="center" wrapText="1"/>
    </xf>
    <xf numFmtId="10" fontId="16" fillId="2" borderId="1" xfId="1" applyNumberFormat="1" applyFont="1" applyFill="1" applyBorder="1" applyAlignment="1" applyProtection="1">
      <alignment horizontal="right" vertical="center" wrapText="1"/>
    </xf>
    <xf numFmtId="10" fontId="16" fillId="2" borderId="1" xfId="1" applyNumberFormat="1" applyFont="1" applyFill="1" applyBorder="1" applyAlignment="1" applyProtection="1">
      <alignment vertical="center" wrapText="1"/>
    </xf>
    <xf numFmtId="168" fontId="16" fillId="2" borderId="1" xfId="1" applyNumberFormat="1" applyFont="1" applyFill="1" applyBorder="1" applyAlignment="1" applyProtection="1">
      <alignment vertical="center" wrapText="1"/>
    </xf>
    <xf numFmtId="168" fontId="16" fillId="2" borderId="1" xfId="1" applyNumberFormat="1" applyFont="1" applyFill="1" applyBorder="1" applyAlignment="1" applyProtection="1">
      <alignment horizontal="right" vertical="center" wrapText="1"/>
    </xf>
    <xf numFmtId="167" fontId="16" fillId="2" borderId="1" xfId="1" applyFont="1" applyFill="1" applyBorder="1" applyAlignment="1" applyProtection="1">
      <alignment horizontal="right" vertical="center" wrapText="1"/>
    </xf>
    <xf numFmtId="165" fontId="16" fillId="2" borderId="1" xfId="1" applyNumberFormat="1" applyFont="1" applyFill="1" applyBorder="1" applyAlignment="1" applyProtection="1">
      <alignment vertical="center" wrapText="1"/>
    </xf>
    <xf numFmtId="167" fontId="16" fillId="2" borderId="1" xfId="1" applyNumberFormat="1" applyFont="1" applyFill="1" applyBorder="1" applyAlignment="1" applyProtection="1">
      <alignment vertical="center" wrapText="1"/>
    </xf>
    <xf numFmtId="167" fontId="16" fillId="2" borderId="1" xfId="1" applyNumberFormat="1" applyFont="1" applyFill="1" applyBorder="1" applyAlignment="1" applyProtection="1">
      <alignment horizontal="right" vertical="center" wrapText="1"/>
    </xf>
    <xf numFmtId="0" fontId="16" fillId="0" borderId="0" xfId="0" applyFont="1" applyFill="1" applyAlignment="1">
      <alignment horizontal="center" vertical="center"/>
    </xf>
    <xf numFmtId="168" fontId="16" fillId="0" borderId="1" xfId="1" applyNumberFormat="1" applyFont="1" applyFill="1" applyBorder="1" applyAlignment="1" applyProtection="1">
      <alignment horizontal="right" vertical="center" wrapText="1"/>
    </xf>
    <xf numFmtId="164" fontId="16" fillId="0" borderId="1" xfId="0" applyNumberFormat="1" applyFont="1" applyFill="1" applyBorder="1" applyAlignment="1" applyProtection="1">
      <alignment horizontal="right" vertical="center" wrapText="1"/>
    </xf>
    <xf numFmtId="164" fontId="15" fillId="0" borderId="1" xfId="0" applyNumberFormat="1" applyFont="1" applyFill="1" applyBorder="1" applyAlignment="1" applyProtection="1">
      <alignment horizontal="right" vertical="center" wrapText="1"/>
    </xf>
    <xf numFmtId="164" fontId="25" fillId="0" borderId="1" xfId="0" applyNumberFormat="1" applyFont="1" applyFill="1" applyBorder="1" applyAlignment="1" applyProtection="1">
      <alignment horizontal="right" vertical="center" wrapText="1"/>
    </xf>
    <xf numFmtId="169" fontId="16" fillId="0" borderId="1" xfId="0" applyNumberFormat="1" applyFont="1" applyFill="1" applyBorder="1" applyAlignment="1" applyProtection="1">
      <alignment horizontal="right" vertical="center" wrapText="1"/>
    </xf>
    <xf numFmtId="167" fontId="16" fillId="0" borderId="0" xfId="1" applyFont="1" applyFill="1">
      <protection locked="0"/>
    </xf>
    <xf numFmtId="166" fontId="16" fillId="0" borderId="4" xfId="8" applyNumberFormat="1" applyFont="1" applyFill="1" applyBorder="1" applyAlignment="1" applyProtection="1">
      <alignment horizontal="right" vertical="center" wrapText="1"/>
    </xf>
    <xf numFmtId="0" fontId="47" fillId="0" borderId="4" xfId="30" applyFont="1" applyFill="1" applyBorder="1"/>
    <xf numFmtId="0" fontId="47" fillId="0" borderId="0" xfId="30" applyFont="1" applyFill="1"/>
    <xf numFmtId="0" fontId="23" fillId="2" borderId="0" xfId="0" applyFont="1" applyFill="1" applyAlignment="1">
      <alignment vertical="center"/>
    </xf>
    <xf numFmtId="0" fontId="23" fillId="2" borderId="0" xfId="0" applyFont="1" applyFill="1" applyAlignment="1">
      <alignment horizontal="center" vertical="center"/>
    </xf>
    <xf numFmtId="0" fontId="31" fillId="2" borderId="0" xfId="0" applyFont="1" applyFill="1" applyAlignment="1">
      <alignment vertical="center"/>
    </xf>
    <xf numFmtId="49" fontId="16" fillId="2" borderId="1" xfId="49" applyNumberFormat="1" applyFont="1" applyFill="1" applyBorder="1" applyAlignment="1" applyProtection="1">
      <alignment horizontal="center" vertical="center" wrapText="1"/>
    </xf>
    <xf numFmtId="49" fontId="16" fillId="2" borderId="1" xfId="49" applyNumberFormat="1" applyFont="1" applyFill="1" applyBorder="1" applyAlignment="1" applyProtection="1">
      <alignment horizontal="left" vertical="center" wrapText="1"/>
    </xf>
    <xf numFmtId="0" fontId="15" fillId="2" borderId="0" xfId="43" applyFont="1" applyFill="1" applyBorder="1" applyAlignment="1">
      <alignment vertical="center"/>
    </xf>
    <xf numFmtId="15" fontId="16" fillId="2" borderId="0" xfId="48" applyNumberFormat="1" applyFont="1" applyFill="1" applyAlignment="1">
      <alignment horizontal="left" vertical="center" wrapText="1"/>
    </xf>
    <xf numFmtId="168" fontId="16" fillId="2" borderId="1" xfId="1" applyNumberFormat="1" applyFont="1" applyFill="1" applyBorder="1" applyAlignment="1">
      <alignment vertical="center" wrapText="1"/>
      <protection locked="0"/>
    </xf>
    <xf numFmtId="166" fontId="15" fillId="2" borderId="1" xfId="8" applyNumberFormat="1" applyFont="1" applyFill="1" applyBorder="1" applyAlignment="1" applyProtection="1">
      <alignment horizontal="right" vertical="center" wrapText="1"/>
    </xf>
    <xf numFmtId="166" fontId="15" fillId="2" borderId="3" xfId="8" applyNumberFormat="1" applyFont="1" applyFill="1" applyBorder="1" applyAlignment="1" applyProtection="1">
      <alignment horizontal="right" vertical="center" wrapText="1"/>
    </xf>
    <xf numFmtId="166" fontId="16" fillId="2" borderId="1" xfId="8" applyNumberFormat="1" applyFont="1" applyFill="1" applyBorder="1" applyAlignment="1" applyProtection="1">
      <alignment horizontal="right" vertical="center" wrapText="1"/>
    </xf>
    <xf numFmtId="166" fontId="16" fillId="2" borderId="3" xfId="8" applyNumberFormat="1" applyFont="1" applyFill="1" applyBorder="1" applyAlignment="1" applyProtection="1">
      <alignment horizontal="right" vertical="center" wrapText="1"/>
    </xf>
    <xf numFmtId="166" fontId="16" fillId="2" borderId="1" xfId="1" applyNumberFormat="1" applyFont="1" applyFill="1" applyBorder="1" applyAlignment="1" applyProtection="1">
      <alignment horizontal="right" vertical="center"/>
    </xf>
    <xf numFmtId="166" fontId="16" fillId="2" borderId="3" xfId="1" applyNumberFormat="1" applyFont="1" applyFill="1" applyBorder="1" applyAlignment="1" applyProtection="1">
      <alignment horizontal="right" vertical="center"/>
    </xf>
    <xf numFmtId="164" fontId="26" fillId="2" borderId="1" xfId="0" applyNumberFormat="1" applyFont="1" applyFill="1" applyBorder="1" applyAlignment="1" applyProtection="1">
      <alignment horizontal="right" vertical="center" wrapText="1"/>
    </xf>
    <xf numFmtId="171" fontId="27" fillId="2" borderId="1" xfId="0" applyNumberFormat="1" applyFont="1" applyFill="1" applyBorder="1" applyAlignment="1" applyProtection="1">
      <alignment horizontal="right" vertical="center" wrapText="1"/>
    </xf>
    <xf numFmtId="164" fontId="27" fillId="2" borderId="1" xfId="0" applyNumberFormat="1" applyFont="1" applyFill="1" applyBorder="1" applyAlignment="1" applyProtection="1">
      <alignment horizontal="right" vertical="center" wrapText="1"/>
    </xf>
    <xf numFmtId="166" fontId="27" fillId="2" borderId="1" xfId="0" applyNumberFormat="1" applyFont="1" applyFill="1" applyBorder="1" applyAlignment="1" applyProtection="1">
      <alignment horizontal="right" vertical="center" wrapText="1"/>
    </xf>
    <xf numFmtId="166" fontId="26" fillId="2" borderId="1" xfId="0" applyNumberFormat="1" applyFont="1" applyFill="1" applyBorder="1" applyAlignment="1" applyProtection="1">
      <alignment horizontal="right" vertical="center" wrapText="1"/>
    </xf>
    <xf numFmtId="167" fontId="27" fillId="2" borderId="1" xfId="0" applyNumberFormat="1" applyFont="1" applyFill="1" applyBorder="1" applyAlignment="1" applyProtection="1">
      <alignment horizontal="right" vertical="center" wrapText="1"/>
    </xf>
    <xf numFmtId="166" fontId="44" fillId="2" borderId="1" xfId="0" applyNumberFormat="1" applyFont="1" applyFill="1" applyBorder="1" applyAlignment="1" applyProtection="1">
      <alignment horizontal="right" vertical="center" wrapText="1"/>
    </xf>
    <xf numFmtId="166" fontId="27" fillId="2" borderId="1" xfId="1" applyNumberFormat="1" applyFont="1" applyFill="1" applyBorder="1" applyAlignment="1" applyProtection="1">
      <alignment horizontal="right" vertical="center"/>
    </xf>
    <xf numFmtId="168" fontId="26" fillId="2" borderId="1" xfId="1" applyNumberFormat="1" applyFont="1" applyFill="1" applyBorder="1" applyAlignment="1" applyProtection="1">
      <alignment horizontal="right" vertical="center" wrapText="1"/>
      <protection locked="0"/>
    </xf>
    <xf numFmtId="166" fontId="26" fillId="2" borderId="1" xfId="1" applyNumberFormat="1" applyFont="1" applyFill="1" applyBorder="1" applyAlignment="1" applyProtection="1">
      <alignment horizontal="right" vertical="center"/>
    </xf>
    <xf numFmtId="166" fontId="27" fillId="2" borderId="1" xfId="8" applyNumberFormat="1" applyFont="1" applyFill="1" applyBorder="1" applyAlignment="1" applyProtection="1">
      <alignment horizontal="right" vertical="center" wrapText="1"/>
    </xf>
    <xf numFmtId="167" fontId="26" fillId="2" borderId="1" xfId="1" applyFont="1" applyFill="1" applyBorder="1" applyAlignment="1">
      <alignment horizontal="right" vertical="center"/>
      <protection locked="0"/>
    </xf>
    <xf numFmtId="167" fontId="27" fillId="2" borderId="1" xfId="1" applyFont="1" applyFill="1" applyBorder="1" applyAlignment="1">
      <alignment horizontal="right" vertical="center"/>
      <protection locked="0"/>
    </xf>
    <xf numFmtId="167" fontId="27" fillId="2" borderId="1" xfId="1" applyFont="1" applyFill="1" applyBorder="1" applyAlignment="1">
      <alignment horizontal="right" vertical="center" wrapText="1"/>
      <protection locked="0"/>
    </xf>
    <xf numFmtId="0" fontId="167" fillId="0" borderId="0" xfId="963" applyFont="1" applyFill="1"/>
    <xf numFmtId="0" fontId="48" fillId="0" borderId="0" xfId="963" applyFont="1" applyFill="1"/>
    <xf numFmtId="0" fontId="168" fillId="0" borderId="0" xfId="963" applyFont="1" applyFill="1"/>
    <xf numFmtId="0" fontId="169" fillId="0" borderId="0" xfId="963" applyFont="1" applyFill="1"/>
    <xf numFmtId="0" fontId="48" fillId="0" borderId="0" xfId="963" applyFont="1" applyFill="1" applyAlignment="1">
      <alignment horizontal="right" vertical="center"/>
    </xf>
    <xf numFmtId="0" fontId="48" fillId="0" borderId="1" xfId="963" applyFont="1" applyFill="1" applyBorder="1" applyAlignment="1" applyProtection="1">
      <alignment horizontal="left"/>
      <protection locked="0"/>
    </xf>
    <xf numFmtId="0" fontId="170" fillId="0" borderId="0" xfId="963" applyFont="1" applyFill="1" applyAlignment="1">
      <alignment horizontal="right" vertical="center"/>
    </xf>
    <xf numFmtId="0" fontId="170" fillId="0" borderId="0" xfId="963" applyFont="1" applyFill="1" applyAlignment="1">
      <alignment horizontal="left" vertical="center"/>
    </xf>
    <xf numFmtId="0" fontId="171" fillId="0" borderId="0" xfId="963" applyFont="1" applyFill="1"/>
    <xf numFmtId="0" fontId="48" fillId="0" borderId="0" xfId="963" applyFont="1" applyFill="1" applyAlignment="1">
      <alignment horizontal="left" vertical="center"/>
    </xf>
    <xf numFmtId="0" fontId="170" fillId="0" borderId="0" xfId="963" applyFont="1" applyFill="1" applyAlignment="1">
      <alignment horizontal="right"/>
    </xf>
    <xf numFmtId="0" fontId="170" fillId="0" borderId="0" xfId="963" applyFont="1" applyFill="1" applyBorder="1" applyAlignment="1" applyProtection="1">
      <alignment horizontal="left"/>
      <protection locked="0"/>
    </xf>
    <xf numFmtId="0" fontId="170" fillId="0" borderId="0" xfId="963" applyFont="1" applyFill="1"/>
    <xf numFmtId="0" fontId="171" fillId="0" borderId="0" xfId="963" applyFont="1" applyFill="1" applyAlignment="1">
      <alignment vertical="top" wrapText="1"/>
    </xf>
    <xf numFmtId="0" fontId="48" fillId="0" borderId="0" xfId="963" applyFont="1" applyFill="1" applyAlignment="1">
      <alignment vertical="top" wrapText="1"/>
    </xf>
    <xf numFmtId="0" fontId="172" fillId="0" borderId="1" xfId="963" applyFont="1" applyFill="1" applyBorder="1" applyAlignment="1">
      <alignment horizontal="center"/>
    </xf>
    <xf numFmtId="0" fontId="48" fillId="0" borderId="1" xfId="963" applyFont="1" applyFill="1" applyBorder="1" applyAlignment="1">
      <alignment horizontal="center"/>
    </xf>
    <xf numFmtId="0" fontId="48" fillId="0" borderId="1" xfId="963" applyFont="1" applyFill="1" applyBorder="1" applyAlignment="1">
      <alignment vertical="center" wrapText="1"/>
    </xf>
    <xf numFmtId="0" fontId="174" fillId="0" borderId="1" xfId="964" applyFill="1" applyBorder="1" applyAlignment="1">
      <alignment vertical="center" wrapText="1"/>
    </xf>
    <xf numFmtId="0" fontId="48" fillId="0" borderId="1" xfId="963" applyFont="1" applyFill="1" applyBorder="1" applyAlignment="1">
      <alignment horizontal="left" wrapText="1"/>
    </xf>
    <xf numFmtId="0" fontId="172" fillId="0" borderId="0" xfId="963" applyFont="1" applyFill="1" applyAlignment="1">
      <alignment horizontal="center" vertical="center"/>
    </xf>
    <xf numFmtId="0" fontId="172" fillId="0" borderId="0" xfId="963" applyFont="1" applyFill="1" applyAlignment="1">
      <alignment horizontal="center"/>
    </xf>
    <xf numFmtId="0" fontId="173" fillId="0" borderId="0" xfId="963" applyFont="1" applyFill="1" applyAlignment="1">
      <alignment horizontal="center"/>
    </xf>
    <xf numFmtId="0" fontId="170" fillId="0" borderId="0" xfId="963" applyFont="1" applyFill="1" applyAlignment="1">
      <alignment horizontal="center"/>
    </xf>
    <xf numFmtId="0" fontId="174" fillId="0" borderId="1" xfId="964" applyFont="1" applyFill="1" applyBorder="1" applyAlignment="1">
      <alignment vertical="center" wrapText="1"/>
    </xf>
    <xf numFmtId="0" fontId="48" fillId="0" borderId="1" xfId="963" applyFont="1" applyFill="1" applyBorder="1"/>
    <xf numFmtId="0" fontId="16" fillId="2" borderId="1" xfId="0" applyFont="1" applyFill="1" applyBorder="1" applyAlignment="1">
      <alignment horizontal="center"/>
    </xf>
    <xf numFmtId="49" fontId="16" fillId="2" borderId="1" xfId="19" applyNumberFormat="1" applyFont="1" applyFill="1" applyBorder="1" applyAlignment="1" applyProtection="1">
      <alignment horizontal="left" vertical="center" wrapText="1" indent="1"/>
    </xf>
    <xf numFmtId="49" fontId="16" fillId="2" borderId="1" xfId="19" applyNumberFormat="1" applyFont="1" applyFill="1" applyBorder="1" applyAlignment="1" applyProtection="1">
      <alignment horizontal="left" vertical="center" wrapText="1"/>
    </xf>
    <xf numFmtId="164" fontId="16" fillId="2" borderId="1" xfId="0" applyNumberFormat="1" applyFont="1" applyFill="1" applyBorder="1" applyAlignment="1" applyProtection="1">
      <alignment horizontal="right" vertical="center" wrapText="1"/>
    </xf>
    <xf numFmtId="167" fontId="42" fillId="2" borderId="0" xfId="1" applyFont="1" applyFill="1">
      <protection locked="0"/>
    </xf>
    <xf numFmtId="0" fontId="42" fillId="2" borderId="0" xfId="0" applyFont="1" applyFill="1"/>
    <xf numFmtId="164" fontId="16" fillId="2" borderId="1" xfId="0" applyNumberFormat="1" applyFont="1" applyFill="1" applyBorder="1" applyAlignment="1" applyProtection="1">
      <alignment horizontal="left" vertical="center" wrapText="1"/>
    </xf>
    <xf numFmtId="0" fontId="15" fillId="2" borderId="1" xfId="0" applyFont="1" applyFill="1" applyBorder="1" applyAlignment="1">
      <alignment horizontal="center"/>
    </xf>
    <xf numFmtId="49" fontId="15" fillId="2" borderId="1" xfId="19" applyNumberFormat="1" applyFont="1" applyFill="1" applyBorder="1" applyAlignment="1" applyProtection="1">
      <alignment horizontal="left" vertical="center" wrapText="1"/>
    </xf>
    <xf numFmtId="164" fontId="15" fillId="2" borderId="1" xfId="0" applyNumberFormat="1" applyFont="1" applyFill="1" applyBorder="1" applyAlignment="1" applyProtection="1">
      <alignment horizontal="right" vertical="center" wrapText="1"/>
    </xf>
    <xf numFmtId="164" fontId="15" fillId="2" borderId="1" xfId="0" applyNumberFormat="1" applyFont="1" applyFill="1" applyBorder="1" applyAlignment="1" applyProtection="1">
      <alignment horizontal="left" vertical="center" wrapText="1"/>
    </xf>
    <xf numFmtId="0" fontId="43" fillId="2" borderId="0" xfId="0" applyFont="1" applyFill="1"/>
    <xf numFmtId="0" fontId="15"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49" fontId="27" fillId="2" borderId="1" xfId="19" applyNumberFormat="1" applyFont="1" applyFill="1" applyBorder="1" applyAlignment="1" applyProtection="1">
      <alignment horizontal="left" vertical="center" wrapText="1"/>
    </xf>
    <xf numFmtId="49" fontId="28" fillId="2" borderId="1" xfId="19" applyNumberFormat="1" applyFont="1" applyFill="1" applyBorder="1" applyAlignment="1" applyProtection="1">
      <alignment horizontal="left" vertical="center" wrapText="1"/>
    </xf>
    <xf numFmtId="11" fontId="27" fillId="2" borderId="1" xfId="19" applyNumberFormat="1" applyFont="1" applyFill="1" applyBorder="1" applyAlignment="1" applyProtection="1">
      <alignment horizontal="left" vertical="center" wrapText="1"/>
    </xf>
    <xf numFmtId="10" fontId="27" fillId="2" borderId="1" xfId="0" applyNumberFormat="1" applyFont="1" applyFill="1" applyBorder="1" applyAlignment="1" applyProtection="1">
      <alignment horizontal="right" vertical="center" wrapText="1"/>
    </xf>
    <xf numFmtId="168" fontId="16" fillId="2" borderId="0" xfId="4" applyNumberFormat="1" applyFont="1" applyFill="1" applyBorder="1"/>
    <xf numFmtId="168" fontId="21" fillId="2" borderId="0" xfId="4" applyNumberFormat="1" applyFont="1" applyFill="1"/>
    <xf numFmtId="0" fontId="15" fillId="2" borderId="1" xfId="0" applyNumberFormat="1" applyFont="1" applyFill="1" applyBorder="1" applyAlignment="1" applyProtection="1">
      <alignment horizontal="left" vertical="center" wrapText="1"/>
    </xf>
    <xf numFmtId="168" fontId="15" fillId="2" borderId="1" xfId="1" applyNumberFormat="1" applyFont="1" applyFill="1" applyBorder="1" applyAlignment="1" applyProtection="1">
      <alignment horizontal="right"/>
    </xf>
    <xf numFmtId="165" fontId="15" fillId="2" borderId="1" xfId="1" applyNumberFormat="1" applyFont="1" applyFill="1" applyBorder="1" applyAlignment="1" applyProtection="1">
      <alignment horizontal="right"/>
    </xf>
    <xf numFmtId="168" fontId="11" fillId="2" borderId="1" xfId="2" applyNumberFormat="1" applyFont="1" applyFill="1" applyBorder="1" applyAlignment="1">
      <alignment horizontal="right" vertical="center"/>
    </xf>
    <xf numFmtId="168" fontId="16"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10" fontId="15" fillId="2" borderId="1" xfId="1" applyNumberFormat="1" applyFont="1" applyFill="1" applyBorder="1" applyAlignment="1" applyProtection="1">
      <alignment horizontal="right"/>
    </xf>
    <xf numFmtId="167" fontId="11" fillId="2" borderId="1" xfId="1" applyFont="1" applyFill="1" applyBorder="1" applyAlignment="1">
      <alignment horizontal="right" vertical="center"/>
      <protection locked="0"/>
    </xf>
    <xf numFmtId="49" fontId="16" fillId="2" borderId="1" xfId="0" applyNumberFormat="1" applyFont="1" applyFill="1" applyBorder="1" applyAlignment="1" applyProtection="1">
      <alignment horizontal="left" vertical="center" wrapText="1"/>
    </xf>
    <xf numFmtId="11" fontId="16" fillId="2" borderId="1" xfId="0" applyNumberFormat="1" applyFont="1" applyFill="1" applyBorder="1" applyAlignment="1" applyProtection="1">
      <alignment horizontal="left" vertical="center" wrapText="1"/>
    </xf>
    <xf numFmtId="168" fontId="26" fillId="2" borderId="1" xfId="1" applyNumberFormat="1" applyFont="1" applyFill="1" applyBorder="1" applyAlignment="1">
      <alignment horizontal="right" vertical="center"/>
      <protection locked="0"/>
    </xf>
    <xf numFmtId="168" fontId="15" fillId="2" borderId="1" xfId="1" applyNumberFormat="1" applyFont="1" applyFill="1" applyBorder="1" applyAlignment="1">
      <alignment horizontal="right"/>
      <protection locked="0"/>
    </xf>
    <xf numFmtId="168" fontId="16" fillId="2" borderId="1" xfId="1" applyNumberFormat="1" applyFont="1" applyFill="1" applyBorder="1" applyAlignment="1">
      <alignment horizontal="right"/>
      <protection locked="0"/>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6" fillId="2" borderId="0" xfId="19" applyFont="1" applyFill="1"/>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1" fillId="2" borderId="0" xfId="19" applyFill="1"/>
    <xf numFmtId="0" fontId="175" fillId="2" borderId="0" xfId="19" applyFont="1" applyFill="1" applyAlignment="1">
      <alignment vertical="center" wrapText="1"/>
    </xf>
    <xf numFmtId="0" fontId="39" fillId="2" borderId="0" xfId="19" applyFont="1" applyFill="1" applyAlignment="1">
      <alignment horizontal="left" vertical="top" wrapText="1"/>
    </xf>
    <xf numFmtId="0" fontId="16" fillId="2" borderId="0" xfId="19" applyFont="1" applyFill="1" applyAlignment="1">
      <alignment vertical="center" wrapText="1"/>
    </xf>
    <xf numFmtId="0" fontId="38" fillId="2" borderId="0" xfId="19" applyFont="1" applyFill="1" applyAlignment="1">
      <alignment horizontal="left" vertical="top" wrapText="1"/>
    </xf>
    <xf numFmtId="0" fontId="34" fillId="2" borderId="0" xfId="19" applyFont="1" applyFill="1" applyAlignment="1">
      <alignment vertical="center" wrapText="1"/>
    </xf>
    <xf numFmtId="0" fontId="11" fillId="2" borderId="0" xfId="19" applyFill="1" applyAlignment="1">
      <alignment horizontal="left"/>
    </xf>
    <xf numFmtId="0" fontId="18" fillId="2" borderId="1" xfId="8" applyFont="1" applyFill="1" applyBorder="1" applyAlignment="1" applyProtection="1">
      <alignment horizontal="center" vertical="center" wrapText="1"/>
    </xf>
    <xf numFmtId="168" fontId="18" fillId="2" borderId="1" xfId="5" applyNumberFormat="1" applyFont="1" applyFill="1" applyBorder="1" applyAlignment="1" applyProtection="1">
      <alignment horizontal="left" vertical="center" wrapText="1"/>
      <protection locked="0"/>
    </xf>
    <xf numFmtId="0" fontId="16" fillId="2" borderId="0" xfId="19" applyFont="1" applyFill="1" applyAlignment="1">
      <alignment vertical="center"/>
    </xf>
    <xf numFmtId="168" fontId="16" fillId="2" borderId="0" xfId="19" applyNumberFormat="1" applyFont="1" applyFill="1" applyAlignment="1">
      <alignment vertical="center"/>
    </xf>
    <xf numFmtId="0" fontId="17" fillId="2" borderId="1" xfId="8" applyFont="1" applyFill="1" applyBorder="1" applyAlignment="1" applyProtection="1">
      <alignment horizontal="center" vertical="center" wrapText="1"/>
    </xf>
    <xf numFmtId="0" fontId="17" fillId="2" borderId="1" xfId="8" applyFont="1" applyFill="1" applyBorder="1" applyAlignment="1" applyProtection="1">
      <alignment wrapText="1"/>
    </xf>
    <xf numFmtId="0" fontId="17" fillId="2" borderId="1" xfId="8" applyFont="1" applyFill="1" applyBorder="1" applyAlignment="1" applyProtection="1">
      <alignment horizontal="left" wrapText="1"/>
    </xf>
    <xf numFmtId="0" fontId="16" fillId="2" borderId="0" xfId="19" applyFont="1" applyFill="1" applyAlignment="1">
      <alignment horizontal="left"/>
    </xf>
    <xf numFmtId="0" fontId="35" fillId="2" borderId="0" xfId="19" applyFont="1" applyFill="1"/>
    <xf numFmtId="0" fontId="34" fillId="2" borderId="0" xfId="19" applyFont="1" applyFill="1"/>
    <xf numFmtId="0" fontId="36" fillId="2" borderId="0" xfId="19" applyFont="1" applyFill="1"/>
    <xf numFmtId="0" fontId="34" fillId="2" borderId="2" xfId="19" applyFont="1" applyFill="1" applyBorder="1"/>
    <xf numFmtId="0" fontId="11" fillId="2" borderId="2" xfId="19" applyFill="1" applyBorder="1"/>
    <xf numFmtId="0" fontId="35" fillId="2" borderId="0" xfId="19" applyFont="1" applyFill="1" applyBorder="1"/>
    <xf numFmtId="0" fontId="14" fillId="2" borderId="4" xfId="0" applyFont="1" applyFill="1" applyBorder="1" applyAlignment="1">
      <alignment horizontal="center" vertical="center"/>
    </xf>
    <xf numFmtId="167" fontId="16" fillId="2" borderId="0" xfId="1" applyFont="1" applyFill="1">
      <protection locked="0"/>
    </xf>
    <xf numFmtId="0" fontId="11" fillId="0" borderId="0" xfId="0" applyNumberFormat="1" applyFont="1" applyFill="1"/>
    <xf numFmtId="0" fontId="11" fillId="2" borderId="0" xfId="0" applyNumberFormat="1" applyFont="1" applyFill="1"/>
    <xf numFmtId="0" fontId="11" fillId="2" borderId="0" xfId="0" applyFont="1" applyFill="1"/>
    <xf numFmtId="0" fontId="16" fillId="0" borderId="0" xfId="0" applyNumberFormat="1" applyFont="1" applyFill="1"/>
    <xf numFmtId="0" fontId="16" fillId="0" borderId="0" xfId="1" applyNumberFormat="1" applyFont="1" applyFill="1" applyProtection="1"/>
    <xf numFmtId="0" fontId="42" fillId="0" borderId="0" xfId="30" applyFont="1" applyFill="1"/>
    <xf numFmtId="0" fontId="31" fillId="0" borderId="0" xfId="0" applyFont="1" applyFill="1" applyAlignment="1">
      <alignment horizontal="right" vertical="center" wrapText="1"/>
    </xf>
    <xf numFmtId="0" fontId="15" fillId="2" borderId="0" xfId="0" applyFont="1" applyFill="1" applyAlignment="1">
      <alignment vertical="center" wrapText="1"/>
    </xf>
    <xf numFmtId="0" fontId="16" fillId="2" borderId="0" xfId="0" applyFont="1" applyFill="1" applyAlignment="1">
      <alignment vertical="center" wrapText="1"/>
    </xf>
    <xf numFmtId="0" fontId="16" fillId="0" borderId="0" xfId="0" applyFont="1" applyFill="1" applyBorder="1" applyAlignment="1">
      <alignment horizontal="left" vertical="center" wrapText="1"/>
    </xf>
    <xf numFmtId="0" fontId="15" fillId="2" borderId="0" xfId="30" applyFont="1" applyFill="1" applyBorder="1" applyAlignment="1">
      <alignment horizontal="left" vertical="center"/>
    </xf>
    <xf numFmtId="0" fontId="42" fillId="2" borderId="0" xfId="30" applyFont="1" applyFill="1" applyBorder="1" applyAlignment="1">
      <alignment vertical="center"/>
    </xf>
    <xf numFmtId="0" fontId="42" fillId="0" borderId="0" xfId="30" applyFont="1" applyFill="1" applyBorder="1" applyAlignment="1">
      <alignment vertical="center"/>
    </xf>
    <xf numFmtId="0" fontId="42" fillId="0" borderId="0" xfId="30" applyFont="1" applyFill="1" applyAlignment="1">
      <alignment vertical="center"/>
    </xf>
    <xf numFmtId="49" fontId="15" fillId="2" borderId="1" xfId="0" applyNumberFormat="1" applyFont="1" applyFill="1" applyBorder="1" applyAlignment="1" applyProtection="1">
      <alignment horizontal="center" vertical="center" wrapText="1"/>
    </xf>
    <xf numFmtId="10" fontId="15" fillId="2" borderId="1" xfId="44" applyNumberFormat="1" applyFont="1" applyFill="1" applyBorder="1" applyAlignment="1" applyProtection="1">
      <alignment horizontal="center" vertical="center" wrapText="1"/>
    </xf>
    <xf numFmtId="10" fontId="15" fillId="0" borderId="0" xfId="44" applyNumberFormat="1" applyFont="1" applyFill="1" applyBorder="1" applyAlignment="1" applyProtection="1">
      <alignment horizontal="center" vertical="center" wrapText="1"/>
    </xf>
    <xf numFmtId="0" fontId="16" fillId="0" borderId="0" xfId="30" applyFont="1" applyFill="1"/>
    <xf numFmtId="49" fontId="15" fillId="2" borderId="1" xfId="0" applyNumberFormat="1" applyFont="1" applyFill="1" applyBorder="1" applyAlignment="1" applyProtection="1">
      <alignment horizontal="left" vertical="center" wrapText="1"/>
    </xf>
    <xf numFmtId="0" fontId="16" fillId="2" borderId="0" xfId="30" applyFont="1" applyFill="1" applyBorder="1" applyAlignment="1">
      <alignment horizontal="center"/>
    </xf>
    <xf numFmtId="0" fontId="16" fillId="2" borderId="0" xfId="30" applyFont="1" applyFill="1" applyBorder="1"/>
    <xf numFmtId="0" fontId="16" fillId="0" borderId="0" xfId="30" applyFont="1" applyFill="1" applyBorder="1"/>
    <xf numFmtId="0" fontId="15" fillId="2" borderId="0" xfId="0" applyFont="1" applyFill="1" applyBorder="1"/>
    <xf numFmtId="0" fontId="16" fillId="2" borderId="0" xfId="0" applyFont="1" applyFill="1" applyBorder="1"/>
    <xf numFmtId="168" fontId="16" fillId="2" borderId="0" xfId="1" applyNumberFormat="1" applyFont="1" applyFill="1" applyBorder="1" applyProtection="1">
      <protection locked="0"/>
    </xf>
    <xf numFmtId="168" fontId="15" fillId="2" borderId="0" xfId="1" applyNumberFormat="1" applyFont="1" applyFill="1" applyBorder="1" applyProtection="1">
      <protection locked="0"/>
    </xf>
    <xf numFmtId="0" fontId="14" fillId="2" borderId="0" xfId="0" applyFont="1" applyFill="1" applyBorder="1"/>
    <xf numFmtId="168" fontId="14" fillId="2" borderId="0" xfId="1" applyNumberFormat="1" applyFont="1" applyFill="1" applyBorder="1" applyProtection="1">
      <protection locked="0"/>
    </xf>
    <xf numFmtId="0" fontId="16" fillId="2" borderId="2" xfId="0" applyFont="1" applyFill="1" applyBorder="1"/>
    <xf numFmtId="168" fontId="16" fillId="2" borderId="2" xfId="1" applyNumberFormat="1" applyFont="1" applyFill="1" applyBorder="1" applyProtection="1">
      <protection locked="0"/>
    </xf>
    <xf numFmtId="0" fontId="42" fillId="2" borderId="0" xfId="30" applyFont="1" applyFill="1" applyBorder="1" applyAlignment="1">
      <alignment horizontal="center"/>
    </xf>
    <xf numFmtId="0" fontId="42" fillId="2" borderId="0" xfId="30" applyFont="1" applyFill="1" applyBorder="1"/>
    <xf numFmtId="0" fontId="42" fillId="0" borderId="0" xfId="30" applyFont="1" applyFill="1" applyBorder="1"/>
    <xf numFmtId="0" fontId="42" fillId="2" borderId="0" xfId="30" applyFont="1" applyFill="1" applyAlignment="1">
      <alignment horizontal="center"/>
    </xf>
    <xf numFmtId="0" fontId="42" fillId="2" borderId="0" xfId="30" applyFont="1" applyFill="1"/>
    <xf numFmtId="0" fontId="15" fillId="2" borderId="0" xfId="19" applyFont="1" applyFill="1" applyAlignment="1">
      <alignment vertical="center" wrapText="1"/>
    </xf>
    <xf numFmtId="49" fontId="37" fillId="2" borderId="1" xfId="19" applyNumberFormat="1" applyFont="1" applyFill="1" applyBorder="1" applyAlignment="1" applyProtection="1">
      <alignment horizontal="center" vertical="center" wrapText="1"/>
    </xf>
    <xf numFmtId="49" fontId="15" fillId="2" borderId="1" xfId="19" applyNumberFormat="1" applyFont="1" applyFill="1" applyBorder="1" applyAlignment="1" applyProtection="1">
      <alignment horizontal="center" vertical="center" wrapText="1"/>
    </xf>
    <xf numFmtId="168" fontId="15" fillId="2" borderId="1" xfId="5" applyNumberFormat="1" applyFont="1" applyFill="1" applyBorder="1" applyAlignment="1" applyProtection="1">
      <alignment vertical="center"/>
      <protection locked="0"/>
    </xf>
    <xf numFmtId="168" fontId="16" fillId="2" borderId="0" xfId="19" applyNumberFormat="1" applyFont="1" applyFill="1"/>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10" fontId="15" fillId="0" borderId="1" xfId="44" applyNumberFormat="1" applyFont="1" applyFill="1" applyBorder="1" applyAlignment="1" applyProtection="1">
      <alignment horizontal="right" vertical="center" wrapText="1"/>
    </xf>
    <xf numFmtId="0" fontId="16" fillId="2" borderId="1" xfId="0" applyNumberFormat="1" applyFont="1" applyFill="1" applyBorder="1" applyAlignment="1" applyProtection="1">
      <alignment horizontal="left" vertical="center" wrapText="1" indent="1"/>
    </xf>
    <xf numFmtId="167" fontId="42" fillId="0" borderId="0" xfId="1" applyFont="1" applyFill="1" applyAlignment="1">
      <alignment vertical="center"/>
      <protection locked="0"/>
    </xf>
    <xf numFmtId="167" fontId="43" fillId="0" borderId="0" xfId="1" applyFont="1" applyFill="1">
      <protection locked="0"/>
    </xf>
    <xf numFmtId="10" fontId="42" fillId="0" borderId="0" xfId="44" applyNumberFormat="1" applyFont="1" applyFill="1">
      <protection locked="0"/>
    </xf>
    <xf numFmtId="10" fontId="42" fillId="0" borderId="0" xfId="44" applyNumberFormat="1" applyFont="1" applyFill="1" applyAlignment="1">
      <alignment vertical="center"/>
      <protection locked="0"/>
    </xf>
    <xf numFmtId="10" fontId="16" fillId="0" borderId="0" xfId="44" applyNumberFormat="1" applyFont="1" applyFill="1">
      <protection locked="0"/>
    </xf>
    <xf numFmtId="10" fontId="43" fillId="0" borderId="0" xfId="44" applyNumberFormat="1" applyFont="1" applyFill="1">
      <protection locked="0"/>
    </xf>
    <xf numFmtId="43" fontId="42" fillId="0" borderId="0" xfId="0" applyNumberFormat="1" applyFont="1" applyFill="1"/>
    <xf numFmtId="0" fontId="15" fillId="2" borderId="0" xfId="30" applyFont="1" applyFill="1" applyAlignment="1">
      <alignment vertical="center"/>
    </xf>
    <xf numFmtId="0" fontId="15" fillId="2" borderId="1" xfId="0"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wrapText="1"/>
    </xf>
    <xf numFmtId="0" fontId="16" fillId="2" borderId="0" xfId="30" applyFont="1" applyFill="1" applyAlignment="1">
      <alignment vertical="center"/>
    </xf>
    <xf numFmtId="0" fontId="16" fillId="2" borderId="0" xfId="30" applyFont="1" applyFill="1"/>
    <xf numFmtId="0" fontId="16" fillId="2" borderId="0" xfId="30" applyFont="1" applyFill="1" applyAlignment="1"/>
    <xf numFmtId="0" fontId="15" fillId="2" borderId="0" xfId="0" applyFont="1" applyFill="1"/>
    <xf numFmtId="168" fontId="16" fillId="2" borderId="0" xfId="1" applyNumberFormat="1" applyFont="1" applyFill="1" applyProtection="1">
      <protection locked="0"/>
    </xf>
    <xf numFmtId="168" fontId="15" fillId="2" borderId="0" xfId="1" applyNumberFormat="1" applyFont="1" applyFill="1" applyProtection="1">
      <protection locked="0"/>
    </xf>
    <xf numFmtId="0" fontId="14" fillId="2" borderId="0" xfId="0" applyFont="1" applyFill="1"/>
    <xf numFmtId="168" fontId="14" fillId="2" borderId="0" xfId="1" applyNumberFormat="1" applyFont="1" applyFill="1" applyProtection="1">
      <protection locked="0"/>
    </xf>
    <xf numFmtId="0" fontId="15" fillId="2" borderId="1" xfId="19" applyNumberFormat="1" applyFont="1" applyFill="1" applyBorder="1" applyAlignment="1" applyProtection="1">
      <alignment horizontal="center" vertical="center" wrapText="1"/>
    </xf>
    <xf numFmtId="0" fontId="15" fillId="2" borderId="3" xfId="19" applyNumberFormat="1" applyFont="1" applyFill="1" applyBorder="1" applyAlignment="1" applyProtection="1">
      <alignment horizontal="center" vertical="center" wrapText="1"/>
    </xf>
    <xf numFmtId="0" fontId="15" fillId="2" borderId="7" xfId="19" applyNumberFormat="1" applyFont="1" applyFill="1" applyBorder="1" applyAlignment="1" applyProtection="1">
      <alignment horizontal="center" vertical="center" wrapText="1"/>
    </xf>
    <xf numFmtId="0" fontId="15" fillId="2" borderId="7" xfId="19" applyNumberFormat="1" applyFont="1" applyFill="1" applyBorder="1" applyAlignment="1" applyProtection="1">
      <alignment horizontal="left" vertical="center" wrapText="1"/>
    </xf>
    <xf numFmtId="0" fontId="15" fillId="2" borderId="33" xfId="19" applyNumberFormat="1" applyFont="1" applyFill="1" applyBorder="1" applyAlignment="1" applyProtection="1">
      <alignment horizontal="center" vertical="center" wrapText="1"/>
    </xf>
    <xf numFmtId="168" fontId="81" fillId="2" borderId="0" xfId="6" applyNumberFormat="1" applyFont="1" applyFill="1" applyAlignment="1" applyProtection="1">
      <alignment horizontal="center" vertical="center"/>
      <protection locked="0"/>
    </xf>
    <xf numFmtId="0" fontId="16" fillId="2" borderId="0" xfId="43" applyNumberFormat="1" applyFont="1" applyFill="1" applyAlignment="1">
      <alignment vertical="center"/>
    </xf>
    <xf numFmtId="0" fontId="14" fillId="2" borderId="0" xfId="43" applyNumberFormat="1" applyFont="1" applyFill="1" applyAlignment="1">
      <alignment vertical="center"/>
    </xf>
    <xf numFmtId="0" fontId="15" fillId="2" borderId="9" xfId="43" applyNumberFormat="1" applyFont="1" applyFill="1" applyBorder="1" applyAlignment="1">
      <alignment vertical="center"/>
    </xf>
    <xf numFmtId="0" fontId="15" fillId="2" borderId="9" xfId="43" applyNumberFormat="1" applyFont="1" applyFill="1" applyBorder="1" applyAlignment="1">
      <alignment horizontal="right" vertical="center"/>
    </xf>
    <xf numFmtId="0" fontId="15" fillId="2" borderId="0" xfId="43" applyNumberFormat="1" applyFont="1" applyFill="1" applyBorder="1" applyAlignment="1">
      <alignment horizontal="right" vertical="center"/>
    </xf>
    <xf numFmtId="168" fontId="15" fillId="2" borderId="0" xfId="237" applyNumberFormat="1" applyFont="1" applyFill="1" applyBorder="1" applyAlignment="1">
      <alignment horizontal="right" vertical="center"/>
    </xf>
    <xf numFmtId="0" fontId="15" fillId="2" borderId="0" xfId="43" applyNumberFormat="1" applyFont="1" applyFill="1" applyBorder="1" applyAlignment="1">
      <alignment vertical="center"/>
    </xf>
    <xf numFmtId="0" fontId="15" fillId="2" borderId="0" xfId="422" applyFont="1" applyFill="1" applyBorder="1" applyAlignment="1">
      <alignment horizontal="right" vertical="center"/>
    </xf>
    <xf numFmtId="0" fontId="15" fillId="2" borderId="0" xfId="422" applyFont="1" applyFill="1" applyAlignment="1">
      <alignment horizontal="right" vertical="center"/>
    </xf>
    <xf numFmtId="168"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68"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68" fontId="16" fillId="2" borderId="0" xfId="237" applyNumberFormat="1" applyFont="1" applyFill="1" applyAlignment="1">
      <alignment horizontal="center" wrapText="1"/>
    </xf>
    <xf numFmtId="0" fontId="16" fillId="2" borderId="0" xfId="48" applyFont="1" applyFill="1" applyAlignment="1">
      <alignment horizontal="center" wrapText="1"/>
    </xf>
    <xf numFmtId="168"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68" fontId="14" fillId="2" borderId="0" xfId="237" applyNumberFormat="1" applyFont="1" applyFill="1" applyAlignment="1">
      <alignment horizontal="center" vertical="center"/>
    </xf>
    <xf numFmtId="0" fontId="14" fillId="2" borderId="0" xfId="48" applyFont="1" applyFill="1" applyAlignment="1">
      <alignment horizontal="right" vertical="center"/>
    </xf>
    <xf numFmtId="168"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68"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8" fontId="16" fillId="2" borderId="0" xfId="237" applyNumberFormat="1" applyFont="1" applyFill="1" applyAlignment="1">
      <alignment horizontal="left" wrapText="1"/>
    </xf>
    <xf numFmtId="0" fontId="16" fillId="2" borderId="0" xfId="48" applyFont="1" applyFill="1" applyAlignment="1"/>
    <xf numFmtId="0" fontId="16" fillId="2" borderId="0" xfId="48" applyFont="1" applyFill="1" applyAlignment="1">
      <alignment horizontal="right" vertical="center"/>
    </xf>
    <xf numFmtId="168"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Border="1" applyAlignment="1">
      <alignment vertical="center"/>
    </xf>
    <xf numFmtId="0" fontId="14" fillId="2" borderId="0" xfId="48" applyFont="1" applyFill="1" applyBorder="1" applyAlignment="1">
      <alignment horizontal="right" vertical="center"/>
    </xf>
    <xf numFmtId="168" fontId="15" fillId="2" borderId="0" xfId="237" applyNumberFormat="1" applyFont="1" applyFill="1" applyBorder="1" applyAlignment="1">
      <alignment horizontal="left" vertical="center"/>
    </xf>
    <xf numFmtId="0" fontId="15" fillId="2" borderId="0" xfId="48" applyFont="1" applyFill="1" applyBorder="1" applyAlignment="1">
      <alignment horizontal="left" vertical="center"/>
    </xf>
    <xf numFmtId="168" fontId="15" fillId="2" borderId="0" xfId="237" applyNumberFormat="1" applyFont="1" applyFill="1" applyBorder="1" applyAlignment="1" applyProtection="1">
      <alignment horizontal="center" vertical="center" wrapText="1"/>
    </xf>
    <xf numFmtId="0" fontId="15" fillId="2" borderId="0" xfId="19"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left" vertical="center" wrapText="1"/>
    </xf>
    <xf numFmtId="3"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left" vertical="center" wrapText="1"/>
    </xf>
    <xf numFmtId="3" fontId="15" fillId="2" borderId="3" xfId="48" applyNumberFormat="1" applyFont="1" applyFill="1" applyBorder="1" applyAlignment="1" applyProtection="1">
      <alignment horizontal="center" vertical="center" wrapText="1"/>
    </xf>
    <xf numFmtId="10" fontId="15" fillId="2" borderId="3" xfId="48" applyNumberFormat="1" applyFont="1" applyFill="1" applyBorder="1" applyAlignment="1" applyProtection="1">
      <alignment horizontal="right" vertical="center" wrapText="1"/>
    </xf>
    <xf numFmtId="0" fontId="15" fillId="2" borderId="0" xfId="48" applyNumberFormat="1" applyFont="1" applyFill="1" applyBorder="1" applyAlignment="1" applyProtection="1">
      <alignment horizontal="left" vertical="center" wrapText="1"/>
    </xf>
    <xf numFmtId="0" fontId="16" fillId="2" borderId="0" xfId="48" applyFont="1" applyFill="1" applyBorder="1"/>
    <xf numFmtId="0" fontId="16" fillId="2" borderId="1" xfId="48" applyNumberFormat="1" applyFont="1" applyFill="1" applyBorder="1" applyAlignment="1" applyProtection="1">
      <alignment horizontal="left" vertical="center" wrapText="1"/>
    </xf>
    <xf numFmtId="0"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right" vertical="center" wrapText="1"/>
    </xf>
    <xf numFmtId="168" fontId="15" fillId="2" borderId="3" xfId="48" applyNumberFormat="1" applyFont="1" applyFill="1" applyBorder="1" applyAlignment="1" applyProtection="1">
      <alignment horizontal="right" vertical="center" wrapText="1"/>
    </xf>
    <xf numFmtId="0" fontId="42" fillId="2" borderId="0" xfId="48" applyFont="1" applyFill="1"/>
    <xf numFmtId="3" fontId="15" fillId="2" borderId="3" xfId="48" applyNumberFormat="1" applyFont="1" applyFill="1" applyBorder="1" applyAlignment="1" applyProtection="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42" fillId="2" borderId="0" xfId="48" applyFont="1" applyFill="1" applyAlignment="1">
      <alignment horizontal="right"/>
    </xf>
    <xf numFmtId="168" fontId="15" fillId="2" borderId="1" xfId="237" applyNumberFormat="1" applyFont="1" applyFill="1" applyBorder="1" applyAlignment="1" applyProtection="1">
      <alignment horizontal="right" vertical="center" wrapText="1"/>
    </xf>
    <xf numFmtId="168" fontId="15" fillId="2" borderId="3" xfId="237" applyNumberFormat="1" applyFont="1" applyFill="1" applyBorder="1" applyAlignment="1" applyProtection="1">
      <alignment horizontal="right" vertical="center" wrapText="1"/>
    </xf>
    <xf numFmtId="168" fontId="16" fillId="2" borderId="1" xfId="237" applyNumberFormat="1" applyFont="1" applyFill="1" applyBorder="1" applyAlignment="1" applyProtection="1">
      <alignment horizontal="right" vertical="center" wrapText="1"/>
      <protection locked="0"/>
    </xf>
    <xf numFmtId="168" fontId="16" fillId="2" borderId="3" xfId="237" applyNumberFormat="1" applyFont="1" applyFill="1" applyBorder="1" applyAlignment="1" applyProtection="1">
      <alignment horizontal="right" vertical="center" wrapText="1"/>
      <protection locked="0"/>
    </xf>
    <xf numFmtId="168"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168" fontId="15" fillId="2" borderId="1" xfId="48" applyNumberFormat="1" applyFont="1" applyFill="1" applyBorder="1" applyAlignment="1" applyProtection="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43" fillId="2" borderId="0" xfId="48" applyFont="1" applyFill="1"/>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8"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68" fontId="42" fillId="2" borderId="0" xfId="48" applyNumberFormat="1" applyFont="1" applyFill="1"/>
    <xf numFmtId="0" fontId="15" fillId="2" borderId="1" xfId="19" applyNumberFormat="1" applyFont="1" applyFill="1" applyBorder="1" applyAlignment="1" applyProtection="1">
      <alignment horizontal="left" vertical="center" wrapText="1"/>
    </xf>
    <xf numFmtId="3" fontId="15" fillId="2" borderId="1" xfId="19" applyNumberFormat="1" applyFont="1" applyFill="1" applyBorder="1" applyAlignment="1" applyProtection="1">
      <alignment horizontal="right" vertical="center" wrapText="1"/>
    </xf>
    <xf numFmtId="0" fontId="15" fillId="2" borderId="1" xfId="19" applyNumberFormat="1" applyFont="1" applyFill="1" applyBorder="1" applyAlignment="1" applyProtection="1">
      <alignment horizontal="right" vertical="center" wrapText="1"/>
    </xf>
    <xf numFmtId="0" fontId="15" fillId="2" borderId="3" xfId="19" applyNumberFormat="1" applyFont="1" applyFill="1" applyBorder="1" applyAlignment="1" applyProtection="1">
      <alignment horizontal="right" vertical="center" wrapText="1"/>
    </xf>
    <xf numFmtId="3" fontId="15" fillId="2" borderId="3" xfId="19" applyNumberFormat="1" applyFont="1" applyFill="1" applyBorder="1" applyAlignment="1" applyProtection="1">
      <alignment horizontal="right" vertical="center" wrapText="1"/>
    </xf>
    <xf numFmtId="10" fontId="15" fillId="2" borderId="3" xfId="19" applyNumberFormat="1" applyFont="1" applyFill="1" applyBorder="1" applyAlignment="1" applyProtection="1">
      <alignment horizontal="right" vertical="center" wrapText="1"/>
    </xf>
    <xf numFmtId="168" fontId="15" fillId="2" borderId="0" xfId="237" applyNumberFormat="1" applyFont="1" applyFill="1" applyBorder="1" applyAlignment="1" applyProtection="1">
      <alignment horizontal="left" vertical="center" wrapText="1"/>
    </xf>
    <xf numFmtId="0" fontId="15" fillId="2" borderId="0" xfId="19" applyNumberFormat="1" applyFont="1" applyFill="1" applyBorder="1" applyAlignment="1" applyProtection="1">
      <alignment horizontal="left" vertical="center" wrapText="1"/>
    </xf>
    <xf numFmtId="168"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5" fillId="2" borderId="0" xfId="48" applyFont="1" applyFill="1" applyBorder="1" applyAlignment="1">
      <alignment horizontal="left"/>
    </xf>
    <xf numFmtId="0" fontId="16" fillId="2" borderId="0" xfId="48" applyFont="1" applyFill="1" applyBorder="1" applyAlignment="1"/>
    <xf numFmtId="0" fontId="16" fillId="2" borderId="0" xfId="48" applyFont="1" applyFill="1" applyBorder="1" applyAlignment="1">
      <alignment horizontal="right" vertical="center"/>
    </xf>
    <xf numFmtId="0" fontId="16" fillId="2" borderId="9" xfId="48" applyFont="1" applyFill="1" applyBorder="1" applyAlignment="1"/>
    <xf numFmtId="168" fontId="15" fillId="2" borderId="9" xfId="1" applyNumberFormat="1" applyFont="1" applyFill="1" applyBorder="1" applyAlignment="1" applyProtection="1">
      <alignment horizontal="left"/>
      <protection locked="0"/>
    </xf>
    <xf numFmtId="168" fontId="16" fillId="2" borderId="9" xfId="1" applyNumberFormat="1" applyFont="1" applyFill="1" applyBorder="1" applyAlignment="1" applyProtection="1">
      <alignment horizontal="left"/>
      <protection locked="0"/>
    </xf>
    <xf numFmtId="168" fontId="15" fillId="2" borderId="0" xfId="1" applyNumberFormat="1" applyFont="1" applyFill="1" applyBorder="1" applyAlignment="1" applyProtection="1">
      <alignment horizontal="left"/>
      <protection locked="0"/>
    </xf>
    <xf numFmtId="168" fontId="16" fillId="2" borderId="0" xfId="1" applyNumberFormat="1" applyFont="1" applyFill="1" applyBorder="1" applyAlignment="1" applyProtection="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47"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applyAlignment="1"/>
    <xf numFmtId="0" fontId="15" fillId="2" borderId="0" xfId="48" applyFont="1" applyFill="1" applyAlignment="1">
      <alignment vertical="center"/>
    </xf>
    <xf numFmtId="168"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68" fontId="15" fillId="2" borderId="1" xfId="237" applyNumberFormat="1" applyFont="1" applyFill="1" applyBorder="1" applyAlignment="1" applyProtection="1">
      <alignment horizontal="left" vertical="center" wrapText="1"/>
    </xf>
    <xf numFmtId="0" fontId="41" fillId="2" borderId="0" xfId="48" applyFont="1" applyFill="1"/>
    <xf numFmtId="0" fontId="16" fillId="2" borderId="1" xfId="48" applyFont="1" applyFill="1" applyBorder="1" applyAlignment="1">
      <alignment horizontal="center" vertical="center"/>
    </xf>
    <xf numFmtId="168"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68" fontId="15" fillId="2" borderId="0" xfId="237" applyNumberFormat="1" applyFont="1" applyFill="1" applyAlignment="1">
      <alignment horizontal="left"/>
    </xf>
    <xf numFmtId="168" fontId="15" fillId="2" borderId="0" xfId="237" applyNumberFormat="1" applyFont="1" applyFill="1" applyAlignment="1"/>
    <xf numFmtId="168" fontId="16" fillId="2" borderId="0" xfId="237" applyNumberFormat="1" applyFont="1" applyFill="1" applyAlignment="1"/>
    <xf numFmtId="168" fontId="15" fillId="2" borderId="0" xfId="237" applyNumberFormat="1" applyFont="1" applyFill="1" applyBorder="1" applyAlignment="1">
      <alignment horizontal="left"/>
    </xf>
    <xf numFmtId="0" fontId="15" fillId="2" borderId="0" xfId="48" applyFont="1" applyFill="1" applyBorder="1" applyAlignment="1">
      <alignment horizontal="right"/>
    </xf>
    <xf numFmtId="0" fontId="15" fillId="2" borderId="9" xfId="43" applyFont="1" applyFill="1" applyBorder="1" applyAlignment="1">
      <alignment vertical="center"/>
    </xf>
    <xf numFmtId="0" fontId="15" fillId="2" borderId="0" xfId="422" applyFont="1" applyFill="1" applyBorder="1" applyAlignment="1">
      <alignment vertical="center"/>
    </xf>
    <xf numFmtId="168" fontId="15" fillId="2" borderId="9" xfId="1" applyNumberFormat="1" applyFont="1" applyFill="1" applyBorder="1" applyAlignment="1" applyProtection="1">
      <protection locked="0"/>
    </xf>
    <xf numFmtId="167" fontId="16" fillId="2" borderId="0" xfId="237" applyFont="1" applyFill="1"/>
    <xf numFmtId="167" fontId="16" fillId="2" borderId="0" xfId="237" applyFont="1" applyFill="1" applyAlignment="1">
      <alignment vertical="center"/>
    </xf>
    <xf numFmtId="3" fontId="47" fillId="2" borderId="0" xfId="496" applyNumberFormat="1" applyFont="1" applyFill="1" applyAlignment="1">
      <alignment vertical="center" wrapText="1"/>
    </xf>
    <xf numFmtId="0" fontId="16" fillId="2" borderId="0" xfId="48" applyFont="1" applyFill="1" applyBorder="1" applyAlignment="1">
      <alignment vertical="center"/>
    </xf>
    <xf numFmtId="0" fontId="14" fillId="2" borderId="0" xfId="48" applyFont="1" applyFill="1" applyAlignment="1">
      <alignment horizontal="right"/>
    </xf>
    <xf numFmtId="168" fontId="16" fillId="2" borderId="0" xfId="48" applyNumberFormat="1" applyFont="1" applyFill="1"/>
    <xf numFmtId="168"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7" fontId="42"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Border="1" applyAlignment="1">
      <alignment horizontal="center" vertical="center"/>
    </xf>
    <xf numFmtId="49" fontId="15" fillId="2" borderId="0" xfId="19" applyNumberFormat="1" applyFont="1" applyFill="1" applyBorder="1" applyAlignment="1" applyProtection="1">
      <alignment horizontal="left" vertical="center" wrapText="1"/>
    </xf>
    <xf numFmtId="168"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7" fontId="16" fillId="2" borderId="9" xfId="237" applyFont="1" applyFill="1" applyBorder="1"/>
    <xf numFmtId="167" fontId="16" fillId="2" borderId="0" xfId="237" applyFont="1" applyFill="1" applyBorder="1"/>
    <xf numFmtId="0" fontId="16" fillId="2" borderId="0" xfId="43" applyNumberFormat="1" applyFont="1" applyFill="1" applyBorder="1" applyAlignment="1">
      <alignment vertical="center"/>
    </xf>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pplyProtection="1">
      <alignment horizontal="center" vertical="center" wrapText="1"/>
    </xf>
    <xf numFmtId="0" fontId="16" fillId="2" borderId="1" xfId="49" applyFont="1" applyFill="1" applyBorder="1" applyAlignment="1" applyProtection="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68" fontId="15" fillId="2" borderId="0" xfId="50" applyNumberFormat="1" applyFont="1" applyFill="1" applyAlignment="1" applyProtection="1">
      <alignment horizontal="right"/>
      <protection locked="0"/>
    </xf>
    <xf numFmtId="0" fontId="14" fillId="2" borderId="0" xfId="48" applyFont="1" applyFill="1"/>
    <xf numFmtId="168" fontId="14" fillId="2" borderId="0" xfId="50" applyNumberFormat="1" applyFont="1" applyFill="1" applyAlignment="1" applyProtection="1">
      <alignment horizontal="right"/>
      <protection locked="0"/>
    </xf>
    <xf numFmtId="0" fontId="42" fillId="2" borderId="0" xfId="49" applyFont="1" applyFill="1"/>
    <xf numFmtId="168" fontId="16" fillId="2" borderId="0" xfId="50" applyNumberFormat="1" applyFont="1" applyFill="1" applyAlignment="1" applyProtection="1">
      <alignment horizontal="right"/>
      <protection locked="0"/>
    </xf>
    <xf numFmtId="0" fontId="42" fillId="2" borderId="0" xfId="49" applyFont="1" applyFill="1" applyBorder="1"/>
    <xf numFmtId="168" fontId="16" fillId="2" borderId="0" xfId="50" applyNumberFormat="1" applyFont="1" applyFill="1" applyBorder="1" applyAlignment="1" applyProtection="1">
      <alignment horizontal="right"/>
      <protection locked="0"/>
    </xf>
    <xf numFmtId="0" fontId="15" fillId="2" borderId="9" xfId="48" applyFont="1" applyFill="1" applyBorder="1"/>
    <xf numFmtId="0" fontId="16" fillId="2" borderId="9" xfId="48" applyFont="1" applyFill="1" applyBorder="1"/>
    <xf numFmtId="0" fontId="15" fillId="2" borderId="1" xfId="49" applyFont="1" applyFill="1" applyBorder="1" applyAlignment="1">
      <alignment horizontal="center" vertical="center" wrapText="1"/>
    </xf>
    <xf numFmtId="0" fontId="42"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166"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pplyProtection="1">
      <alignment horizontal="center" vertical="center" wrapText="1"/>
    </xf>
    <xf numFmtId="0" fontId="16" fillId="2" borderId="1" xfId="30" applyFont="1" applyFill="1" applyBorder="1" applyAlignment="1" applyProtection="1">
      <alignment horizontal="right" vertical="center" wrapText="1"/>
    </xf>
    <xf numFmtId="0" fontId="16" fillId="2" borderId="0" xfId="30" applyFont="1" applyFill="1" applyAlignment="1">
      <alignment horizontal="center"/>
    </xf>
    <xf numFmtId="0" fontId="42" fillId="2" borderId="2" xfId="30" applyFont="1" applyFill="1" applyBorder="1"/>
    <xf numFmtId="0" fontId="15" fillId="2" borderId="1" xfId="3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0" fontId="16" fillId="2" borderId="1" xfId="0" applyFont="1" applyFill="1" applyBorder="1" applyAlignment="1">
      <alignment horizontal="center" vertical="center"/>
    </xf>
    <xf numFmtId="0" fontId="23" fillId="2" borderId="0" xfId="0" applyFont="1" applyFill="1" applyAlignment="1">
      <alignment vertical="center" wrapText="1"/>
    </xf>
    <xf numFmtId="0" fontId="11" fillId="2" borderId="1" xfId="0" applyFont="1" applyFill="1" applyBorder="1"/>
    <xf numFmtId="167" fontId="11"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1" fillId="2" borderId="0" xfId="0" applyFont="1" applyFill="1" applyAlignment="1">
      <alignment wrapText="1"/>
    </xf>
    <xf numFmtId="168" fontId="11" fillId="2" borderId="0" xfId="4" applyNumberFormat="1" applyFont="1" applyFill="1"/>
    <xf numFmtId="0" fontId="15" fillId="2" borderId="1" xfId="19" applyFont="1" applyFill="1" applyBorder="1" applyAlignment="1" applyProtection="1">
      <alignment horizontal="center" vertical="center" wrapText="1"/>
    </xf>
    <xf numFmtId="0" fontId="26" fillId="2" borderId="1" xfId="19" applyFont="1" applyFill="1" applyBorder="1" applyAlignment="1" applyProtection="1">
      <alignment horizontal="center" vertical="center" wrapText="1"/>
    </xf>
    <xf numFmtId="168" fontId="26" fillId="2" borderId="1" xfId="1" applyNumberFormat="1" applyFont="1" applyFill="1" applyBorder="1" applyAlignment="1" applyProtection="1">
      <alignment horizontal="center" vertical="center" wrapText="1"/>
    </xf>
    <xf numFmtId="168" fontId="177" fillId="0" borderId="0" xfId="30" applyNumberFormat="1" applyFont="1" applyFill="1" applyAlignment="1">
      <alignment vertical="center"/>
    </xf>
    <xf numFmtId="164" fontId="177" fillId="0" borderId="0" xfId="30" applyNumberFormat="1" applyFont="1" applyFill="1" applyAlignment="1">
      <alignment vertical="center"/>
    </xf>
    <xf numFmtId="0" fontId="177" fillId="0" borderId="0" xfId="30" applyFont="1" applyFill="1" applyAlignment="1">
      <alignment vertical="center"/>
    </xf>
    <xf numFmtId="168" fontId="41" fillId="0" borderId="0" xfId="30" applyNumberFormat="1" applyFont="1" applyFill="1" applyAlignment="1">
      <alignment vertical="center"/>
    </xf>
    <xf numFmtId="0" fontId="41" fillId="0" borderId="0" xfId="30" applyFont="1" applyFill="1" applyAlignment="1">
      <alignment vertical="center"/>
    </xf>
    <xf numFmtId="168" fontId="27" fillId="2" borderId="1" xfId="0" applyNumberFormat="1" applyFont="1" applyFill="1" applyBorder="1" applyAlignment="1" applyProtection="1">
      <alignment horizontal="right" vertical="center" wrapText="1"/>
    </xf>
    <xf numFmtId="168" fontId="16" fillId="2" borderId="0" xfId="1" applyNumberFormat="1" applyFont="1" applyFill="1" applyBorder="1" applyProtection="1"/>
    <xf numFmtId="0" fontId="16" fillId="2" borderId="1" xfId="0" quotePrefix="1" applyNumberFormat="1" applyFont="1" applyFill="1" applyBorder="1" applyAlignment="1" applyProtection="1">
      <alignment horizontal="left" vertical="center" wrapText="1"/>
    </xf>
    <xf numFmtId="166" fontId="178" fillId="0" borderId="0" xfId="0" applyNumberFormat="1" applyFont="1" applyFill="1"/>
    <xf numFmtId="0" fontId="42" fillId="0" borderId="0" xfId="1" applyNumberFormat="1" applyFont="1" applyFill="1">
      <protection locked="0"/>
    </xf>
    <xf numFmtId="0" fontId="16" fillId="0" borderId="0" xfId="0" applyFont="1" applyFill="1" applyAlignment="1">
      <alignment horizontal="left" vertical="center" wrapText="1"/>
    </xf>
    <xf numFmtId="0" fontId="13" fillId="0" borderId="0" xfId="0" applyFont="1" applyFill="1" applyAlignment="1">
      <alignment horizontal="center" vertical="center" wrapText="1"/>
    </xf>
    <xf numFmtId="0" fontId="22" fillId="0" borderId="0" xfId="0" applyFont="1" applyFill="1" applyAlignment="1">
      <alignment horizontal="right" vertical="center" wrapText="1"/>
    </xf>
    <xf numFmtId="0" fontId="14" fillId="2" borderId="0" xfId="0" applyFont="1" applyFill="1" applyAlignment="1">
      <alignment horizontal="center" vertical="center"/>
    </xf>
    <xf numFmtId="0" fontId="14" fillId="0" borderId="0" xfId="0" applyFont="1" applyFill="1" applyAlignment="1">
      <alignment horizontal="center" vertical="center"/>
    </xf>
    <xf numFmtId="0" fontId="16" fillId="2" borderId="0" xfId="0" applyFont="1" applyFill="1" applyAlignment="1">
      <alignment horizontal="left" vertical="center" wrapText="1"/>
    </xf>
    <xf numFmtId="0" fontId="15" fillId="0" borderId="0" xfId="30" applyFont="1" applyFill="1" applyAlignment="1">
      <alignment vertical="center"/>
    </xf>
    <xf numFmtId="168" fontId="11" fillId="0" borderId="0" xfId="4" applyNumberFormat="1" applyFont="1" applyFill="1"/>
    <xf numFmtId="10" fontId="42" fillId="0" borderId="0" xfId="30" applyNumberFormat="1" applyFont="1" applyFill="1"/>
    <xf numFmtId="0" fontId="15" fillId="0" borderId="1" xfId="19" applyFont="1" applyFill="1" applyBorder="1" applyAlignment="1" applyProtection="1">
      <alignment horizontal="center" vertical="center" wrapText="1"/>
    </xf>
    <xf numFmtId="168" fontId="15" fillId="0" borderId="1" xfId="1" applyNumberFormat="1" applyFont="1" applyFill="1" applyBorder="1" applyAlignment="1" applyProtection="1">
      <alignment horizontal="center" vertical="center" wrapText="1"/>
    </xf>
    <xf numFmtId="10" fontId="15" fillId="0" borderId="1" xfId="44" applyNumberFormat="1" applyFont="1" applyFill="1" applyBorder="1" applyAlignment="1" applyProtection="1">
      <alignment horizontal="center" vertical="center" wrapText="1"/>
    </xf>
    <xf numFmtId="0" fontId="16" fillId="0" borderId="0" xfId="30" applyFont="1" applyFill="1" applyBorder="1" applyAlignment="1">
      <alignment horizontal="center" vertical="center"/>
    </xf>
    <xf numFmtId="0" fontId="16" fillId="0" borderId="0" xfId="0" applyFont="1" applyFill="1" applyAlignment="1"/>
    <xf numFmtId="168"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0" fontId="15" fillId="0" borderId="0" xfId="0" applyFont="1" applyFill="1"/>
    <xf numFmtId="168" fontId="16" fillId="0" borderId="0" xfId="1" applyNumberFormat="1" applyFont="1" applyFill="1" applyProtection="1">
      <protection locked="0"/>
    </xf>
    <xf numFmtId="168" fontId="15" fillId="0" borderId="0" xfId="1" applyNumberFormat="1" applyFont="1" applyFill="1" applyProtection="1">
      <protection locked="0"/>
    </xf>
    <xf numFmtId="0" fontId="14" fillId="0" borderId="0" xfId="0" applyFont="1" applyFill="1"/>
    <xf numFmtId="168" fontId="14" fillId="0" borderId="0" xfId="1" applyNumberFormat="1" applyFont="1" applyFill="1" applyProtection="1">
      <protection locked="0"/>
    </xf>
    <xf numFmtId="168"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10" fontId="16" fillId="2" borderId="1" xfId="44" applyNumberFormat="1" applyFont="1" applyFill="1" applyBorder="1" applyAlignment="1">
      <alignment horizontal="right"/>
      <protection locked="0"/>
    </xf>
    <xf numFmtId="0" fontId="16" fillId="0" borderId="0" xfId="0" applyFont="1" applyFill="1" applyAlignment="1">
      <alignment horizontal="left" vertical="center" wrapText="1"/>
    </xf>
    <xf numFmtId="14" fontId="16"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0" fontId="45" fillId="0" borderId="0" xfId="0" applyFont="1" applyFill="1" applyAlignment="1">
      <alignment horizontal="right" vertical="center" wrapText="1"/>
    </xf>
    <xf numFmtId="0" fontId="46" fillId="0" borderId="0" xfId="0" applyFont="1" applyFill="1" applyAlignment="1">
      <alignment horizontal="right" vertical="center" wrapText="1"/>
    </xf>
    <xf numFmtId="0" fontId="13" fillId="0" borderId="0" xfId="0" applyFont="1" applyFill="1" applyAlignment="1">
      <alignment horizontal="center" vertical="center" wrapText="1"/>
    </xf>
    <xf numFmtId="0" fontId="16" fillId="2" borderId="0" xfId="0" applyFont="1" applyFill="1" applyAlignment="1">
      <alignment horizontal="center" vertical="center"/>
    </xf>
    <xf numFmtId="49" fontId="15" fillId="0" borderId="3"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49" fontId="15" fillId="0" borderId="7" xfId="0"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xf>
    <xf numFmtId="0" fontId="15" fillId="0" borderId="0" xfId="0" applyFont="1" applyFill="1" applyAlignment="1">
      <alignment horizontal="center"/>
    </xf>
    <xf numFmtId="0" fontId="22" fillId="0" borderId="0" xfId="0" applyFont="1" applyFill="1" applyAlignment="1">
      <alignment horizontal="right" vertical="center" wrapText="1"/>
    </xf>
    <xf numFmtId="0" fontId="23" fillId="0" borderId="0" xfId="0" applyFont="1" applyFill="1" applyAlignment="1">
      <alignment horizontal="right" vertical="center" wrapText="1"/>
    </xf>
    <xf numFmtId="0" fontId="14" fillId="2" borderId="0" xfId="0" applyFont="1" applyFill="1" applyAlignment="1">
      <alignment horizontal="center" vertical="center"/>
    </xf>
    <xf numFmtId="0" fontId="16" fillId="0" borderId="0" xfId="0" applyFont="1" applyFill="1" applyAlignment="1">
      <alignment horizontal="center" vertical="top"/>
    </xf>
    <xf numFmtId="0" fontId="16" fillId="0" borderId="0" xfId="43" applyFont="1" applyFill="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4" fillId="0" borderId="0" xfId="0" applyFont="1" applyFill="1" applyAlignment="1">
      <alignment horizontal="center" vertical="center"/>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center" vertical="center" wrapText="1"/>
    </xf>
    <xf numFmtId="0" fontId="31" fillId="2" borderId="0" xfId="0" applyFont="1" applyFill="1" applyAlignment="1">
      <alignment horizontal="right" vertical="center" wrapText="1"/>
    </xf>
    <xf numFmtId="0" fontId="40" fillId="2" borderId="0" xfId="19" applyFont="1" applyFill="1" applyAlignment="1">
      <alignment horizontal="right" vertical="center" wrapText="1"/>
    </xf>
    <xf numFmtId="0" fontId="12" fillId="2" borderId="0" xfId="19" applyFont="1" applyFill="1" applyAlignment="1">
      <alignment horizontal="right" vertical="center" wrapText="1"/>
    </xf>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5" fillId="2" borderId="0" xfId="19" applyFont="1" applyFill="1" applyAlignment="1">
      <alignment horizontal="left" vertical="center" wrapText="1"/>
    </xf>
    <xf numFmtId="49" fontId="37" fillId="2" borderId="1" xfId="19" applyNumberFormat="1"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18" fillId="2" borderId="7" xfId="8" applyFont="1" applyFill="1" applyBorder="1" applyAlignment="1" applyProtection="1">
      <alignment horizontal="center" vertical="center" wrapText="1"/>
    </xf>
    <xf numFmtId="0" fontId="16" fillId="2" borderId="0" xfId="19" applyFont="1" applyFill="1" applyAlignment="1">
      <alignment horizontal="left" vertical="center" wrapText="1"/>
    </xf>
    <xf numFmtId="0" fontId="16" fillId="2" borderId="1" xfId="0" applyFont="1" applyFill="1" applyBorder="1" applyAlignment="1">
      <alignment horizontal="center" vertical="center"/>
    </xf>
    <xf numFmtId="0" fontId="15" fillId="2" borderId="6" xfId="30" applyFont="1" applyFill="1" applyBorder="1" applyAlignment="1">
      <alignment horizontal="center" vertical="center" wrapText="1"/>
    </xf>
    <xf numFmtId="0" fontId="15" fillId="2" borderId="7"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5" xfId="30" applyFont="1" applyFill="1" applyBorder="1" applyAlignment="1">
      <alignment horizontal="center" vertical="center" wrapText="1"/>
    </xf>
    <xf numFmtId="0" fontId="15" fillId="2" borderId="6" xfId="30" applyFont="1" applyFill="1" applyBorder="1" applyAlignment="1" applyProtection="1">
      <alignment horizontal="center" vertical="center" wrapText="1"/>
    </xf>
    <xf numFmtId="0" fontId="15" fillId="2" borderId="7" xfId="30" applyFont="1" applyFill="1" applyBorder="1" applyAlignment="1" applyProtection="1">
      <alignment horizontal="center" vertical="center" wrapText="1"/>
    </xf>
    <xf numFmtId="0" fontId="118" fillId="2" borderId="0" xfId="48" applyFont="1" applyFill="1" applyAlignment="1">
      <alignment horizontal="right" vertical="center" wrapText="1"/>
    </xf>
    <xf numFmtId="0" fontId="31"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5" fillId="2" borderId="0" xfId="48" applyFont="1" applyFill="1" applyAlignment="1">
      <alignment horizontal="left" vertical="center" wrapText="1"/>
    </xf>
    <xf numFmtId="0" fontId="16" fillId="2" borderId="0" xfId="48" applyFont="1" applyFill="1" applyAlignment="1">
      <alignment horizontal="left" vertical="center" wrapText="1"/>
    </xf>
    <xf numFmtId="0" fontId="176" fillId="2" borderId="2" xfId="49" applyFont="1" applyFill="1" applyBorder="1" applyAlignment="1">
      <alignment horizontal="left"/>
    </xf>
    <xf numFmtId="0" fontId="15" fillId="2" borderId="6" xfId="49" applyFont="1" applyFill="1" applyBorder="1" applyAlignment="1">
      <alignment horizontal="center" vertical="center" wrapText="1"/>
    </xf>
    <xf numFmtId="0" fontId="15" fillId="2" borderId="7"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9" xfId="49" applyFont="1" applyFill="1" applyBorder="1" applyAlignment="1">
      <alignment horizontal="left"/>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0" fontId="16" fillId="2" borderId="0" xfId="48" applyFont="1" applyFill="1" applyAlignment="1">
      <alignment vertical="center" wrapText="1"/>
    </xf>
    <xf numFmtId="3" fontId="15"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4" fillId="2" borderId="9" xfId="48" applyFont="1" applyFill="1" applyBorder="1" applyAlignment="1">
      <alignment horizontal="left" vertical="center"/>
    </xf>
    <xf numFmtId="0" fontId="15" fillId="2" borderId="6" xfId="19" applyNumberFormat="1" applyFont="1" applyFill="1" applyBorder="1" applyAlignment="1" applyProtection="1">
      <alignment horizontal="center" vertical="center" wrapText="1"/>
    </xf>
    <xf numFmtId="0" fontId="15" fillId="2" borderId="7" xfId="19" applyNumberFormat="1" applyFont="1" applyFill="1" applyBorder="1" applyAlignment="1" applyProtection="1">
      <alignment horizontal="center" vertical="center" wrapText="1"/>
    </xf>
    <xf numFmtId="168" fontId="15" fillId="2" borderId="3" xfId="237" applyNumberFormat="1" applyFont="1" applyFill="1" applyBorder="1" applyAlignment="1" applyProtection="1">
      <alignment horizontal="center" vertical="center" wrapText="1"/>
    </xf>
    <xf numFmtId="168" fontId="15" fillId="2" borderId="5"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68" fontId="15" fillId="2" borderId="6" xfId="237" applyNumberFormat="1" applyFont="1" applyFill="1" applyBorder="1" applyAlignment="1" applyProtection="1">
      <alignment horizontal="center" vertical="center" wrapText="1"/>
    </xf>
    <xf numFmtId="168" fontId="15" fillId="2" borderId="7" xfId="237" applyNumberFormat="1" applyFont="1" applyFill="1" applyBorder="1" applyAlignment="1" applyProtection="1">
      <alignment horizontal="center" vertical="center"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NumberFormat="1" applyFont="1" applyFill="1" applyBorder="1" applyAlignment="1" applyProtection="1">
      <alignment horizontal="center" vertical="center" wrapText="1"/>
    </xf>
    <xf numFmtId="0" fontId="15" fillId="2" borderId="5" xfId="19" applyNumberFormat="1" applyFont="1" applyFill="1" applyBorder="1" applyAlignment="1" applyProtection="1">
      <alignment horizontal="center" vertical="center" wrapText="1"/>
    </xf>
    <xf numFmtId="0" fontId="15" fillId="2" borderId="32" xfId="19" applyNumberFormat="1" applyFont="1" applyFill="1" applyBorder="1" applyAlignment="1" applyProtection="1">
      <alignment horizontal="center" vertical="center" wrapText="1"/>
    </xf>
    <xf numFmtId="0" fontId="15" fillId="2" borderId="33" xfId="19" applyNumberFormat="1" applyFont="1" applyFill="1" applyBorder="1" applyAlignment="1" applyProtection="1">
      <alignment horizontal="center" vertical="center" wrapText="1"/>
    </xf>
  </cellXfs>
  <cellStyles count="96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10" workbookViewId="0">
      <selection activeCell="C25" sqref="C25"/>
    </sheetView>
  </sheetViews>
  <sheetFormatPr defaultRowHeight="12.75"/>
  <cols>
    <col min="1" max="1" width="9.140625" style="234"/>
    <col min="2" max="2" width="41" style="234" customWidth="1"/>
    <col min="3" max="3" width="42" style="234" customWidth="1"/>
    <col min="4" max="16384" width="9.140625" style="234"/>
  </cols>
  <sheetData>
    <row r="1" spans="1:3">
      <c r="A1" s="460" t="s">
        <v>466</v>
      </c>
      <c r="B1" s="460" t="s">
        <v>467</v>
      </c>
      <c r="C1" s="460" t="s">
        <v>468</v>
      </c>
    </row>
    <row r="2" spans="1:3">
      <c r="A2" s="460"/>
      <c r="B2" s="461">
        <f>BCthunhap!D46-BCKetQuaHoatDong_06028!D44</f>
        <v>0</v>
      </c>
      <c r="C2" s="461">
        <f>BCtinhhinhtaichinh!D33-BCTaiSan_06027!D30</f>
        <v>0</v>
      </c>
    </row>
    <row r="3" spans="1:3">
      <c r="A3" s="460"/>
      <c r="B3" s="461">
        <f>BCthunhap!D45-BCKetQuaHoatDong_06028!D43-BCKetQuaHoatDong_06028!D41</f>
        <v>0</v>
      </c>
      <c r="C3" s="461">
        <f>BCTaiSan_06027!D54-BCtinhhinhtaichinh!D45</f>
        <v>0</v>
      </c>
    </row>
    <row r="4" spans="1:3">
      <c r="A4" s="460"/>
      <c r="B4" s="461">
        <f>BCtinhhinhtaichinh!D51-BCtinhhinhtaichinh!E51-BCthunhap!D48</f>
        <v>0</v>
      </c>
      <c r="C4" s="461">
        <f>BCtinhhinhtaichinh!D52-BCTaiSan_06027!D57</f>
        <v>0</v>
      </c>
    </row>
    <row r="5" spans="1:3">
      <c r="A5" s="460"/>
      <c r="B5" s="461">
        <f>BCthunhap!D48-BCKetQuaHoatDong_06028!D45</f>
        <v>0</v>
      </c>
      <c r="C5" s="461">
        <f>BCtinhhinhtaichinh!D47-Khac_06030!D34</f>
        <v>0</v>
      </c>
    </row>
    <row r="6" spans="1:3">
      <c r="A6" s="460"/>
      <c r="B6" s="461"/>
      <c r="C6" s="461">
        <f>BCtinhhinhtaichinh!D33-BCDanhMucDauTu_06029!F55</f>
        <v>0</v>
      </c>
    </row>
    <row r="7" spans="1:3">
      <c r="A7" s="460"/>
      <c r="B7" s="461"/>
      <c r="C7" s="461">
        <f>BCtinhhinhtaichinh!D33-BCDanhMucDauTu_06029!F55</f>
        <v>0</v>
      </c>
    </row>
    <row r="10" spans="1:3">
      <c r="B10" s="113" t="s">
        <v>663</v>
      </c>
    </row>
    <row r="11" spans="1:3">
      <c r="B11" s="114"/>
    </row>
    <row r="12" spans="1:3">
      <c r="B12" s="115" t="s">
        <v>664</v>
      </c>
    </row>
    <row r="13" spans="1:3" ht="15">
      <c r="B13" s="462"/>
    </row>
    <row r="14" spans="1:3" ht="21">
      <c r="B14" s="459" t="s">
        <v>665</v>
      </c>
    </row>
    <row r="15" spans="1:3" ht="15">
      <c r="B15" s="462"/>
    </row>
    <row r="16" spans="1:3" ht="21">
      <c r="B16" s="463" t="s">
        <v>666</v>
      </c>
      <c r="C16" s="463" t="s">
        <v>667</v>
      </c>
    </row>
    <row r="21" spans="2:3" ht="25.5">
      <c r="B21" s="464" t="s">
        <v>669</v>
      </c>
      <c r="C21" s="464" t="s">
        <v>668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9" zoomScale="82" zoomScaleNormal="82" zoomScaleSheetLayoutView="85" zoomScalePageLayoutView="77" workbookViewId="0">
      <selection activeCell="L32" sqref="L32"/>
    </sheetView>
  </sheetViews>
  <sheetFormatPr defaultRowHeight="15"/>
  <cols>
    <col min="1" max="1" width="4.85546875" style="265" customWidth="1"/>
    <col min="2" max="2" width="47.140625" style="266" customWidth="1"/>
    <col min="3" max="3" width="9.140625" style="266"/>
    <col min="4" max="4" width="14.5703125" style="266" customWidth="1"/>
    <col min="5" max="5" width="14" style="266" customWidth="1"/>
    <col min="6" max="6" width="9.140625" style="266"/>
    <col min="7" max="7" width="18.28515625" style="266" customWidth="1"/>
    <col min="8" max="10" width="19" style="266" customWidth="1"/>
    <col min="11" max="11" width="26.85546875" style="266" customWidth="1"/>
    <col min="12" max="16384" width="9.140625" style="266"/>
  </cols>
  <sheetData>
    <row r="1" spans="1:11" ht="27.75" customHeight="1">
      <c r="A1" s="521" t="s">
        <v>545</v>
      </c>
      <c r="B1" s="521"/>
      <c r="C1" s="521"/>
      <c r="D1" s="521"/>
      <c r="E1" s="521"/>
      <c r="F1" s="521"/>
      <c r="G1" s="521"/>
      <c r="H1" s="521"/>
      <c r="I1" s="521"/>
      <c r="J1" s="521"/>
      <c r="K1" s="521"/>
    </row>
    <row r="2" spans="1:11" ht="28.5" customHeight="1">
      <c r="A2" s="527" t="s">
        <v>576</v>
      </c>
      <c r="B2" s="527"/>
      <c r="C2" s="527"/>
      <c r="D2" s="527"/>
      <c r="E2" s="527"/>
      <c r="F2" s="527"/>
      <c r="G2" s="527"/>
      <c r="H2" s="527"/>
      <c r="I2" s="527"/>
      <c r="J2" s="527"/>
      <c r="K2" s="527"/>
    </row>
    <row r="3" spans="1:11" ht="15" customHeight="1">
      <c r="A3" s="526" t="s">
        <v>237</v>
      </c>
      <c r="B3" s="526"/>
      <c r="C3" s="526"/>
      <c r="D3" s="526"/>
      <c r="E3" s="526"/>
      <c r="F3" s="526"/>
      <c r="G3" s="526"/>
      <c r="H3" s="526"/>
      <c r="I3" s="526"/>
      <c r="J3" s="526"/>
      <c r="K3" s="526"/>
    </row>
    <row r="4" spans="1:11">
      <c r="A4" s="526"/>
      <c r="B4" s="526"/>
      <c r="C4" s="526"/>
      <c r="D4" s="526"/>
      <c r="E4" s="526"/>
      <c r="F4" s="526"/>
      <c r="G4" s="526"/>
      <c r="H4" s="526"/>
      <c r="I4" s="526"/>
      <c r="J4" s="526"/>
      <c r="K4" s="526"/>
    </row>
    <row r="5" spans="1:11">
      <c r="A5" s="518" t="str">
        <f>'ngay thang'!B12</f>
        <v>Tại ngày 31 tháng 07 năm 2020/As at 30 Jul 2021</v>
      </c>
      <c r="B5" s="518"/>
      <c r="C5" s="518"/>
      <c r="D5" s="518"/>
      <c r="E5" s="518"/>
      <c r="F5" s="518"/>
      <c r="G5" s="518"/>
      <c r="H5" s="518"/>
      <c r="I5" s="518"/>
      <c r="J5" s="518"/>
      <c r="K5" s="518"/>
    </row>
    <row r="6" spans="1:11">
      <c r="A6" s="203"/>
      <c r="B6" s="203"/>
      <c r="C6" s="203"/>
      <c r="D6" s="203"/>
      <c r="E6" s="203"/>
      <c r="F6" s="1"/>
    </row>
    <row r="7" spans="1:11" ht="27.75" customHeight="1">
      <c r="A7" s="525" t="s">
        <v>246</v>
      </c>
      <c r="B7" s="525"/>
      <c r="D7" s="525" t="s">
        <v>658</v>
      </c>
      <c r="E7" s="525"/>
      <c r="F7" s="525"/>
      <c r="G7" s="525"/>
      <c r="H7" s="525"/>
      <c r="I7" s="525"/>
      <c r="J7" s="525"/>
    </row>
    <row r="8" spans="1:11" ht="31.5" customHeight="1">
      <c r="A8" s="525" t="s">
        <v>244</v>
      </c>
      <c r="B8" s="525"/>
      <c r="D8" s="525" t="s">
        <v>480</v>
      </c>
      <c r="E8" s="525"/>
      <c r="F8" s="525"/>
      <c r="G8" s="525"/>
      <c r="H8" s="525"/>
      <c r="I8" s="525"/>
      <c r="J8" s="525"/>
    </row>
    <row r="9" spans="1:11" ht="31.5" customHeight="1">
      <c r="A9" s="524" t="s">
        <v>243</v>
      </c>
      <c r="B9" s="524"/>
      <c r="D9" s="524" t="s">
        <v>245</v>
      </c>
      <c r="E9" s="524"/>
      <c r="F9" s="524"/>
      <c r="G9" s="524"/>
      <c r="H9" s="524"/>
      <c r="I9" s="524"/>
      <c r="J9" s="524"/>
    </row>
    <row r="10" spans="1:11" ht="31.5" customHeight="1">
      <c r="A10" s="524" t="s">
        <v>247</v>
      </c>
      <c r="B10" s="524"/>
      <c r="D10" s="525" t="str">
        <f>'ngay thang'!B14</f>
        <v>Ngày 05 tháng 08 năm 2021
05 Aug 2021</v>
      </c>
      <c r="E10" s="524"/>
      <c r="F10" s="524"/>
      <c r="G10" s="524"/>
      <c r="H10" s="524"/>
      <c r="I10" s="524"/>
      <c r="J10" s="524"/>
    </row>
    <row r="12" spans="1:11" s="287" customFormat="1" ht="29.25" customHeight="1">
      <c r="A12" s="538" t="s">
        <v>209</v>
      </c>
      <c r="B12" s="538" t="s">
        <v>210</v>
      </c>
      <c r="C12" s="542" t="s">
        <v>201</v>
      </c>
      <c r="D12" s="538" t="s">
        <v>233</v>
      </c>
      <c r="E12" s="538" t="s">
        <v>211</v>
      </c>
      <c r="F12" s="538" t="s">
        <v>212</v>
      </c>
      <c r="G12" s="538" t="s">
        <v>213</v>
      </c>
      <c r="H12" s="540" t="s">
        <v>214</v>
      </c>
      <c r="I12" s="541"/>
      <c r="J12" s="540" t="s">
        <v>217</v>
      </c>
      <c r="K12" s="541"/>
    </row>
    <row r="13" spans="1:11" s="287" customFormat="1" ht="51">
      <c r="A13" s="539"/>
      <c r="B13" s="539"/>
      <c r="C13" s="543"/>
      <c r="D13" s="539"/>
      <c r="E13" s="539"/>
      <c r="F13" s="539"/>
      <c r="G13" s="539"/>
      <c r="H13" s="452" t="s">
        <v>215</v>
      </c>
      <c r="I13" s="452" t="s">
        <v>216</v>
      </c>
      <c r="J13" s="452" t="s">
        <v>218</v>
      </c>
      <c r="K13" s="452" t="s">
        <v>216</v>
      </c>
    </row>
    <row r="14" spans="1:11" s="287" customFormat="1" ht="25.5">
      <c r="A14" s="9" t="s">
        <v>72</v>
      </c>
      <c r="B14" s="10" t="s">
        <v>225</v>
      </c>
      <c r="C14" s="10" t="s">
        <v>73</v>
      </c>
      <c r="D14" s="444"/>
      <c r="E14" s="444"/>
      <c r="F14" s="445"/>
      <c r="G14" s="446"/>
      <c r="H14" s="10"/>
      <c r="I14" s="6"/>
      <c r="J14" s="11"/>
      <c r="K14" s="12"/>
    </row>
    <row r="15" spans="1:11" s="287" customFormat="1" ht="25.5">
      <c r="A15" s="9" t="s">
        <v>46</v>
      </c>
      <c r="B15" s="10" t="s">
        <v>226</v>
      </c>
      <c r="C15" s="10" t="s">
        <v>74</v>
      </c>
      <c r="D15" s="445"/>
      <c r="E15" s="445"/>
      <c r="F15" s="445"/>
      <c r="G15" s="446"/>
      <c r="H15" s="10"/>
      <c r="I15" s="6"/>
      <c r="J15" s="10"/>
      <c r="K15" s="6"/>
    </row>
    <row r="16" spans="1:11" s="287" customFormat="1" ht="25.5">
      <c r="A16" s="9" t="s">
        <v>75</v>
      </c>
      <c r="B16" s="10" t="s">
        <v>219</v>
      </c>
      <c r="C16" s="10" t="s">
        <v>76</v>
      </c>
      <c r="D16" s="445"/>
      <c r="E16" s="445"/>
      <c r="F16" s="445"/>
      <c r="G16" s="444"/>
      <c r="H16" s="10"/>
      <c r="I16" s="447"/>
      <c r="J16" s="10"/>
      <c r="K16" s="447"/>
    </row>
    <row r="17" spans="1:11" s="287" customFormat="1" ht="25.5">
      <c r="A17" s="9" t="s">
        <v>56</v>
      </c>
      <c r="B17" s="10" t="s">
        <v>220</v>
      </c>
      <c r="C17" s="10" t="s">
        <v>77</v>
      </c>
      <c r="D17" s="445"/>
      <c r="E17" s="445"/>
      <c r="F17" s="445"/>
      <c r="G17" s="446"/>
      <c r="H17" s="10"/>
      <c r="I17" s="6"/>
      <c r="J17" s="10"/>
      <c r="K17" s="6"/>
    </row>
    <row r="18" spans="1:11" s="287" customFormat="1" ht="25.5">
      <c r="A18" s="9" t="s">
        <v>78</v>
      </c>
      <c r="B18" s="10" t="s">
        <v>227</v>
      </c>
      <c r="C18" s="10" t="s">
        <v>79</v>
      </c>
      <c r="D18" s="445"/>
      <c r="E18" s="445"/>
      <c r="F18" s="445"/>
      <c r="G18" s="446"/>
      <c r="H18" s="10"/>
      <c r="I18" s="6"/>
      <c r="J18" s="10"/>
      <c r="K18" s="6"/>
    </row>
    <row r="19" spans="1:11" s="287" customFormat="1" ht="25.5">
      <c r="A19" s="9" t="s">
        <v>80</v>
      </c>
      <c r="B19" s="10" t="s">
        <v>221</v>
      </c>
      <c r="C19" s="10" t="s">
        <v>81</v>
      </c>
      <c r="D19" s="445"/>
      <c r="E19" s="445"/>
      <c r="F19" s="445"/>
      <c r="G19" s="446"/>
      <c r="H19" s="10"/>
      <c r="I19" s="6"/>
      <c r="J19" s="10"/>
      <c r="K19" s="6"/>
    </row>
    <row r="20" spans="1:11" s="287" customFormat="1" ht="25.5">
      <c r="A20" s="9" t="s">
        <v>46</v>
      </c>
      <c r="B20" s="10" t="s">
        <v>222</v>
      </c>
      <c r="C20" s="10" t="s">
        <v>82</v>
      </c>
      <c r="D20" s="445"/>
      <c r="E20" s="445"/>
      <c r="F20" s="445"/>
      <c r="G20" s="446"/>
      <c r="H20" s="10"/>
      <c r="I20" s="6"/>
      <c r="J20" s="10"/>
      <c r="K20" s="6"/>
    </row>
    <row r="21" spans="1:11" s="287" customFormat="1" ht="25.5">
      <c r="A21" s="9" t="s">
        <v>83</v>
      </c>
      <c r="B21" s="10" t="s">
        <v>223</v>
      </c>
      <c r="C21" s="10" t="s">
        <v>84</v>
      </c>
      <c r="D21" s="445"/>
      <c r="E21" s="445"/>
      <c r="F21" s="445"/>
      <c r="G21" s="446"/>
      <c r="H21" s="10"/>
      <c r="I21" s="6"/>
      <c r="J21" s="10"/>
      <c r="K21" s="6"/>
    </row>
    <row r="22" spans="1:11" s="287" customFormat="1" ht="25.5">
      <c r="A22" s="9" t="s">
        <v>56</v>
      </c>
      <c r="B22" s="10" t="s">
        <v>224</v>
      </c>
      <c r="C22" s="10" t="s">
        <v>85</v>
      </c>
      <c r="D22" s="445"/>
      <c r="E22" s="445"/>
      <c r="F22" s="445"/>
      <c r="G22" s="446"/>
      <c r="H22" s="10"/>
      <c r="I22" s="6"/>
      <c r="J22" s="10"/>
      <c r="K22" s="6"/>
    </row>
    <row r="23" spans="1:11" s="287" customFormat="1" ht="38.25">
      <c r="A23" s="9" t="s">
        <v>86</v>
      </c>
      <c r="B23" s="10" t="s">
        <v>228</v>
      </c>
      <c r="C23" s="10" t="s">
        <v>87</v>
      </c>
      <c r="D23" s="445"/>
      <c r="E23" s="445"/>
      <c r="F23" s="445"/>
      <c r="G23" s="446"/>
      <c r="H23" s="10"/>
      <c r="I23" s="6"/>
      <c r="J23" s="10"/>
      <c r="K23" s="6"/>
    </row>
    <row r="24" spans="1:11" s="287" customFormat="1" ht="12.75">
      <c r="A24" s="448"/>
      <c r="B24" s="449"/>
      <c r="C24" s="449"/>
      <c r="D24" s="445"/>
      <c r="E24" s="445"/>
      <c r="F24" s="445"/>
      <c r="G24" s="446"/>
      <c r="H24" s="10"/>
      <c r="I24" s="6"/>
      <c r="J24" s="11"/>
      <c r="K24" s="12"/>
    </row>
    <row r="25" spans="1:11" s="287" customFormat="1" ht="12.75">
      <c r="A25" s="450"/>
    </row>
    <row r="26" spans="1:11" s="287" customFormat="1" ht="12.75">
      <c r="A26" s="289" t="s">
        <v>176</v>
      </c>
      <c r="B26" s="1"/>
      <c r="C26" s="290"/>
      <c r="I26" s="291" t="s">
        <v>177</v>
      </c>
    </row>
    <row r="27" spans="1:11" s="287" customFormat="1" ht="12.75">
      <c r="A27" s="292" t="s">
        <v>178</v>
      </c>
      <c r="B27" s="1"/>
      <c r="C27" s="290"/>
      <c r="I27" s="293" t="s">
        <v>179</v>
      </c>
    </row>
    <row r="28" spans="1:11">
      <c r="A28" s="1"/>
      <c r="B28" s="1"/>
      <c r="C28" s="290"/>
      <c r="I28" s="290"/>
    </row>
    <row r="29" spans="1:11">
      <c r="A29" s="1"/>
      <c r="B29" s="1"/>
      <c r="C29" s="290"/>
      <c r="I29" s="290"/>
    </row>
    <row r="30" spans="1:11">
      <c r="A30" s="1"/>
      <c r="B30" s="1"/>
      <c r="C30" s="290"/>
      <c r="I30" s="290"/>
    </row>
    <row r="31" spans="1:11">
      <c r="A31" s="1"/>
      <c r="B31" s="1"/>
      <c r="C31" s="290"/>
      <c r="I31" s="290"/>
    </row>
    <row r="32" spans="1:11">
      <c r="A32" s="1"/>
      <c r="B32" s="1"/>
      <c r="C32" s="290"/>
      <c r="I32" s="290"/>
    </row>
    <row r="33" spans="1:11">
      <c r="A33" s="1"/>
      <c r="B33" s="1"/>
      <c r="C33" s="290"/>
      <c r="I33" s="290"/>
    </row>
    <row r="34" spans="1:11">
      <c r="A34" s="1"/>
      <c r="B34" s="1"/>
      <c r="C34" s="290"/>
      <c r="I34" s="290"/>
    </row>
    <row r="35" spans="1:11">
      <c r="A35" s="260"/>
      <c r="B35" s="260"/>
      <c r="C35" s="261"/>
      <c r="D35" s="451"/>
      <c r="I35" s="261"/>
      <c r="J35" s="451"/>
      <c r="K35" s="451"/>
    </row>
    <row r="36" spans="1:11">
      <c r="A36" s="254" t="s">
        <v>238</v>
      </c>
      <c r="B36" s="1"/>
      <c r="C36" s="290"/>
      <c r="I36" s="257" t="s">
        <v>481</v>
      </c>
    </row>
    <row r="37" spans="1:11">
      <c r="A37" s="254" t="s">
        <v>482</v>
      </c>
      <c r="B37" s="1"/>
      <c r="C37" s="290"/>
      <c r="I37" s="257"/>
    </row>
    <row r="38" spans="1:11">
      <c r="A38" s="1" t="s">
        <v>239</v>
      </c>
      <c r="B38" s="1"/>
      <c r="C38" s="290"/>
      <c r="I38" s="256"/>
    </row>
    <row r="39" spans="1:11">
      <c r="A39" s="266"/>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E20" sqref="E20"/>
    </sheetView>
  </sheetViews>
  <sheetFormatPr defaultColWidth="9.140625" defaultRowHeight="15"/>
  <cols>
    <col min="1" max="1" width="4.85546875" style="443" customWidth="1"/>
    <col min="2" max="2" width="61.85546875" style="436" customWidth="1"/>
    <col min="3" max="3" width="33.5703125" style="436" customWidth="1"/>
    <col min="4" max="4" width="41.42578125" style="436" customWidth="1"/>
    <col min="5" max="16384" width="9.140625" style="436"/>
  </cols>
  <sheetData>
    <row r="1" spans="1:4" ht="27.75" customHeight="1">
      <c r="A1" s="544" t="s">
        <v>545</v>
      </c>
      <c r="B1" s="544"/>
      <c r="C1" s="544"/>
      <c r="D1" s="544"/>
    </row>
    <row r="2" spans="1:4" ht="28.5" customHeight="1">
      <c r="A2" s="545" t="s">
        <v>615</v>
      </c>
      <c r="B2" s="545"/>
      <c r="C2" s="545"/>
      <c r="D2" s="545"/>
    </row>
    <row r="3" spans="1:4" ht="15" customHeight="1">
      <c r="A3" s="546" t="s">
        <v>486</v>
      </c>
      <c r="B3" s="546"/>
      <c r="C3" s="546"/>
      <c r="D3" s="546"/>
    </row>
    <row r="4" spans="1:4">
      <c r="A4" s="546"/>
      <c r="B4" s="546"/>
      <c r="C4" s="546"/>
      <c r="D4" s="546"/>
    </row>
    <row r="5" spans="1:4">
      <c r="A5" s="547" t="str">
        <f>'ngay thang'!B10</f>
        <v>Tháng 7 năm 2021/July 2021</v>
      </c>
      <c r="B5" s="548"/>
      <c r="C5" s="548"/>
      <c r="D5" s="548"/>
    </row>
    <row r="6" spans="1:4">
      <c r="A6" s="204"/>
      <c r="B6" s="204"/>
      <c r="C6" s="204"/>
      <c r="D6" s="204"/>
    </row>
    <row r="7" spans="1:4" ht="28.5" customHeight="1">
      <c r="A7" s="549" t="s">
        <v>244</v>
      </c>
      <c r="B7" s="549"/>
      <c r="C7" s="549" t="s">
        <v>480</v>
      </c>
      <c r="D7" s="549"/>
    </row>
    <row r="8" spans="1:4" ht="29.25" customHeight="1">
      <c r="A8" s="550" t="s">
        <v>243</v>
      </c>
      <c r="B8" s="550"/>
      <c r="C8" s="549" t="s">
        <v>662</v>
      </c>
      <c r="D8" s="550"/>
    </row>
    <row r="9" spans="1:4" ht="31.5" customHeight="1">
      <c r="A9" s="549" t="s">
        <v>246</v>
      </c>
      <c r="B9" s="549"/>
      <c r="C9" s="549" t="s">
        <v>658</v>
      </c>
      <c r="D9" s="549"/>
    </row>
    <row r="10" spans="1:4" ht="27" customHeight="1">
      <c r="A10" s="550" t="s">
        <v>247</v>
      </c>
      <c r="B10" s="550"/>
      <c r="C10" s="549" t="str">
        <f>'ngay thang'!B14</f>
        <v>Ngày 05 tháng 08 năm 2021
05 Aug 2021</v>
      </c>
      <c r="D10" s="549"/>
    </row>
    <row r="11" spans="1:4" ht="16.5" customHeight="1">
      <c r="A11" s="205"/>
      <c r="B11" s="205"/>
      <c r="C11" s="205"/>
      <c r="D11" s="205"/>
    </row>
    <row r="12" spans="1:4">
      <c r="A12" s="551" t="s">
        <v>487</v>
      </c>
      <c r="B12" s="551"/>
      <c r="C12" s="551"/>
      <c r="D12" s="551"/>
    </row>
    <row r="13" spans="1:4" s="431" customFormat="1" ht="15.75" customHeight="1">
      <c r="A13" s="552" t="s">
        <v>209</v>
      </c>
      <c r="B13" s="552" t="s">
        <v>488</v>
      </c>
      <c r="C13" s="554" t="s">
        <v>489</v>
      </c>
      <c r="D13" s="554"/>
    </row>
    <row r="14" spans="1:4" s="431" customFormat="1" ht="21" customHeight="1">
      <c r="A14" s="553"/>
      <c r="B14" s="553"/>
      <c r="C14" s="442" t="s">
        <v>490</v>
      </c>
      <c r="D14" s="442" t="s">
        <v>491</v>
      </c>
    </row>
    <row r="15" spans="1:4" s="431" customFormat="1" ht="12.75">
      <c r="A15" s="116" t="s">
        <v>46</v>
      </c>
      <c r="B15" s="117" t="s">
        <v>492</v>
      </c>
      <c r="C15" s="426"/>
      <c r="D15" s="426"/>
    </row>
    <row r="16" spans="1:4" s="431" customFormat="1" ht="12.75">
      <c r="A16" s="116" t="s">
        <v>493</v>
      </c>
      <c r="B16" s="117" t="s">
        <v>494</v>
      </c>
      <c r="C16" s="427"/>
      <c r="D16" s="427"/>
    </row>
    <row r="17" spans="1:4" s="431" customFormat="1" ht="12.75">
      <c r="A17" s="116" t="s">
        <v>495</v>
      </c>
      <c r="B17" s="117" t="s">
        <v>496</v>
      </c>
      <c r="C17" s="427"/>
      <c r="D17" s="427"/>
    </row>
    <row r="18" spans="1:4" s="431" customFormat="1" ht="12.75">
      <c r="A18" s="116" t="s">
        <v>56</v>
      </c>
      <c r="B18" s="117" t="s">
        <v>497</v>
      </c>
      <c r="C18" s="427"/>
      <c r="D18" s="427"/>
    </row>
    <row r="19" spans="1:4" s="431" customFormat="1" ht="12.75">
      <c r="A19" s="116" t="s">
        <v>493</v>
      </c>
      <c r="B19" s="117" t="s">
        <v>494</v>
      </c>
      <c r="C19" s="427"/>
      <c r="D19" s="427"/>
    </row>
    <row r="20" spans="1:4" s="431" customFormat="1" ht="12.75">
      <c r="A20" s="116" t="s">
        <v>495</v>
      </c>
      <c r="B20" s="117" t="s">
        <v>496</v>
      </c>
      <c r="C20" s="427"/>
      <c r="D20" s="427"/>
    </row>
    <row r="21" spans="1:4" s="431" customFormat="1" ht="12.75">
      <c r="A21" s="116" t="s">
        <v>133</v>
      </c>
      <c r="B21" s="117" t="s">
        <v>498</v>
      </c>
      <c r="C21" s="427"/>
      <c r="D21" s="427"/>
    </row>
    <row r="22" spans="1:4" s="431" customFormat="1" ht="12.75">
      <c r="A22" s="116" t="s">
        <v>493</v>
      </c>
      <c r="B22" s="117" t="s">
        <v>494</v>
      </c>
      <c r="C22" s="427"/>
      <c r="D22" s="427"/>
    </row>
    <row r="23" spans="1:4" s="431" customFormat="1" ht="12.75">
      <c r="A23" s="116" t="s">
        <v>495</v>
      </c>
      <c r="B23" s="117" t="s">
        <v>496</v>
      </c>
      <c r="C23" s="427"/>
      <c r="D23" s="427"/>
    </row>
    <row r="24" spans="1:4" s="431" customFormat="1" ht="12.75">
      <c r="A24" s="116" t="s">
        <v>135</v>
      </c>
      <c r="B24" s="117" t="s">
        <v>499</v>
      </c>
      <c r="C24" s="427"/>
      <c r="D24" s="427"/>
    </row>
    <row r="25" spans="1:4" s="431" customFormat="1" ht="12.75">
      <c r="A25" s="428">
        <v>1</v>
      </c>
      <c r="B25" s="429" t="s">
        <v>494</v>
      </c>
      <c r="C25" s="427"/>
      <c r="D25" s="427"/>
    </row>
    <row r="26" spans="1:4" s="431" customFormat="1" ht="12.75">
      <c r="A26" s="428">
        <v>2</v>
      </c>
      <c r="B26" s="429" t="s">
        <v>496</v>
      </c>
      <c r="C26" s="427"/>
      <c r="D26" s="427"/>
    </row>
    <row r="27" spans="1:4" s="431" customFormat="1" ht="12.75">
      <c r="A27" s="555" t="s">
        <v>500</v>
      </c>
      <c r="B27" s="555"/>
      <c r="C27" s="555"/>
      <c r="D27" s="555"/>
    </row>
    <row r="28" spans="1:4" s="431" customFormat="1" ht="12.75">
      <c r="A28" s="430"/>
    </row>
    <row r="29" spans="1:4" s="431" customFormat="1" ht="12.75">
      <c r="A29" s="432" t="s">
        <v>176</v>
      </c>
      <c r="B29" s="314"/>
      <c r="D29" s="433" t="s">
        <v>177</v>
      </c>
    </row>
    <row r="30" spans="1:4" s="431" customFormat="1" ht="12.75">
      <c r="A30" s="434" t="s">
        <v>178</v>
      </c>
      <c r="B30" s="314"/>
      <c r="D30" s="435" t="s">
        <v>179</v>
      </c>
    </row>
    <row r="31" spans="1:4">
      <c r="A31" s="314"/>
      <c r="B31" s="314"/>
      <c r="D31" s="437"/>
    </row>
    <row r="32" spans="1:4">
      <c r="A32" s="314"/>
      <c r="B32" s="314"/>
      <c r="D32" s="437"/>
    </row>
    <row r="33" spans="1:4">
      <c r="A33" s="314"/>
      <c r="B33" s="314"/>
      <c r="D33" s="437"/>
    </row>
    <row r="34" spans="1:4">
      <c r="A34" s="314"/>
      <c r="B34" s="314"/>
      <c r="D34" s="437"/>
    </row>
    <row r="35" spans="1:4">
      <c r="A35" s="314"/>
      <c r="B35" s="314"/>
      <c r="D35" s="437"/>
    </row>
    <row r="36" spans="1:4">
      <c r="A36" s="314"/>
      <c r="B36" s="314"/>
      <c r="D36" s="437"/>
    </row>
    <row r="37" spans="1:4">
      <c r="A37" s="343"/>
      <c r="B37" s="343"/>
      <c r="C37" s="438"/>
      <c r="D37" s="439"/>
    </row>
    <row r="38" spans="1:4" s="438" customFormat="1">
      <c r="A38" s="440" t="s">
        <v>238</v>
      </c>
      <c r="B38" s="441"/>
      <c r="C38" s="385"/>
      <c r="D38" s="382" t="s">
        <v>501</v>
      </c>
    </row>
    <row r="39" spans="1:4">
      <c r="A39" s="118" t="s">
        <v>482</v>
      </c>
      <c r="B39" s="314"/>
      <c r="C39" s="384"/>
      <c r="D39" s="384"/>
    </row>
    <row r="40" spans="1:4">
      <c r="A40" s="314" t="s">
        <v>239</v>
      </c>
      <c r="B40" s="314"/>
    </row>
    <row r="41" spans="1:4">
      <c r="A41" s="436"/>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3" zoomScale="85" zoomScaleSheetLayoutView="85" workbookViewId="0">
      <selection activeCell="G19" sqref="G19"/>
    </sheetView>
  </sheetViews>
  <sheetFormatPr defaultColWidth="9.140625" defaultRowHeight="12.75"/>
  <cols>
    <col min="1" max="1" width="6.85546875" style="421" customWidth="1"/>
    <col min="2" max="2" width="48.28515625" style="314" customWidth="1"/>
    <col min="3" max="3" width="12.28515625" style="328" customWidth="1"/>
    <col min="4" max="4" width="15.42578125" style="328" customWidth="1"/>
    <col min="5" max="5" width="15.7109375" style="328" customWidth="1"/>
    <col min="6" max="6" width="20.42578125" style="328" customWidth="1"/>
    <col min="7" max="7" width="24.28515625" style="314" customWidth="1"/>
    <col min="8" max="8" width="19.140625" style="407" bestFit="1" customWidth="1"/>
    <col min="9" max="9" width="9.140625" style="314"/>
    <col min="10" max="10" width="12.85546875" style="314" bestFit="1" customWidth="1"/>
    <col min="11" max="11" width="5.42578125" style="314" bestFit="1" customWidth="1"/>
    <col min="12" max="12" width="9.140625" style="314" customWidth="1"/>
    <col min="13" max="13" width="24.5703125" style="314" bestFit="1" customWidth="1"/>
    <col min="14" max="16384" width="9.140625" style="314"/>
  </cols>
  <sheetData>
    <row r="1" spans="1:13" ht="33.75" customHeight="1">
      <c r="A1" s="556" t="s">
        <v>545</v>
      </c>
      <c r="B1" s="556"/>
      <c r="C1" s="556"/>
      <c r="D1" s="556"/>
      <c r="E1" s="556"/>
      <c r="F1" s="556"/>
      <c r="G1" s="556"/>
    </row>
    <row r="2" spans="1:13" ht="34.5" customHeight="1">
      <c r="A2" s="557" t="s">
        <v>616</v>
      </c>
      <c r="B2" s="557"/>
      <c r="C2" s="557"/>
      <c r="D2" s="557"/>
      <c r="E2" s="557"/>
      <c r="F2" s="557"/>
      <c r="G2" s="557"/>
    </row>
    <row r="3" spans="1:13" ht="39.75" customHeight="1">
      <c r="A3" s="546" t="s">
        <v>502</v>
      </c>
      <c r="B3" s="546"/>
      <c r="C3" s="546"/>
      <c r="D3" s="546"/>
      <c r="E3" s="546"/>
      <c r="F3" s="546"/>
      <c r="G3" s="546"/>
    </row>
    <row r="4" spans="1:13">
      <c r="A4" s="547" t="str">
        <f>'BC Han muc nuoc ngoai'!A5:D5</f>
        <v>Tháng 7 năm 2021/July 2021</v>
      </c>
      <c r="B4" s="548"/>
      <c r="C4" s="548"/>
      <c r="D4" s="548"/>
      <c r="E4" s="548"/>
      <c r="F4" s="548"/>
      <c r="G4" s="548"/>
    </row>
    <row r="5" spans="1:13">
      <c r="A5" s="204"/>
      <c r="B5" s="204"/>
      <c r="C5" s="204"/>
      <c r="D5" s="204"/>
      <c r="E5" s="204"/>
      <c r="F5" s="204"/>
      <c r="G5" s="204"/>
    </row>
    <row r="6" spans="1:13" s="389" customFormat="1" ht="28.5" customHeight="1">
      <c r="A6" s="558" t="s">
        <v>655</v>
      </c>
      <c r="B6" s="558"/>
      <c r="C6" s="559" t="s">
        <v>480</v>
      </c>
      <c r="D6" s="559"/>
      <c r="E6" s="559"/>
      <c r="F6" s="559"/>
      <c r="G6" s="559"/>
      <c r="H6" s="408"/>
    </row>
    <row r="7" spans="1:13" s="389" customFormat="1" ht="28.5" customHeight="1">
      <c r="A7" s="558" t="s">
        <v>243</v>
      </c>
      <c r="B7" s="558"/>
      <c r="C7" s="560" t="s">
        <v>661</v>
      </c>
      <c r="D7" s="560"/>
      <c r="E7" s="560"/>
      <c r="F7" s="560"/>
      <c r="G7" s="560"/>
      <c r="H7" s="408"/>
    </row>
    <row r="8" spans="1:13" s="389" customFormat="1" ht="28.5" customHeight="1">
      <c r="A8" s="558" t="s">
        <v>657</v>
      </c>
      <c r="B8" s="558"/>
      <c r="C8" s="559" t="s">
        <v>658</v>
      </c>
      <c r="D8" s="559"/>
      <c r="E8" s="559"/>
      <c r="F8" s="559"/>
      <c r="G8" s="559"/>
      <c r="H8" s="408"/>
    </row>
    <row r="9" spans="1:13" s="389" customFormat="1" ht="24.75" customHeight="1">
      <c r="A9" s="558" t="s">
        <v>247</v>
      </c>
      <c r="B9" s="558"/>
      <c r="C9" s="561" t="str">
        <f>'BC Han muc nuoc ngoai'!C10:D10</f>
        <v>Ngày 05 tháng 08 năm 2021
05 Aug 2021</v>
      </c>
      <c r="D9" s="561"/>
      <c r="E9" s="561"/>
      <c r="F9" s="388"/>
      <c r="G9" s="409"/>
      <c r="H9" s="408"/>
    </row>
    <row r="10" spans="1:13" s="389" customFormat="1" ht="9" customHeight="1">
      <c r="A10" s="205"/>
      <c r="B10" s="205"/>
      <c r="C10" s="119"/>
      <c r="D10" s="388"/>
      <c r="E10" s="388"/>
      <c r="F10" s="388"/>
      <c r="G10" s="409"/>
      <c r="H10" s="408"/>
    </row>
    <row r="11" spans="1:13" ht="10.15" customHeight="1">
      <c r="A11" s="326"/>
      <c r="B11" s="326"/>
      <c r="C11" s="326"/>
      <c r="D11" s="326"/>
      <c r="E11" s="326"/>
      <c r="F11" s="326"/>
      <c r="G11" s="326"/>
    </row>
    <row r="12" spans="1:13" ht="18" customHeight="1">
      <c r="A12" s="410" t="s">
        <v>503</v>
      </c>
      <c r="B12" s="410"/>
      <c r="C12" s="410"/>
      <c r="D12" s="410"/>
      <c r="E12" s="410"/>
      <c r="F12" s="410"/>
      <c r="G12" s="411"/>
    </row>
    <row r="13" spans="1:13" ht="30.75" customHeight="1">
      <c r="A13" s="563" t="s">
        <v>504</v>
      </c>
      <c r="B13" s="563" t="s">
        <v>250</v>
      </c>
      <c r="C13" s="565" t="s">
        <v>305</v>
      </c>
      <c r="D13" s="566"/>
      <c r="E13" s="565" t="s">
        <v>505</v>
      </c>
      <c r="F13" s="566"/>
      <c r="G13" s="563" t="s">
        <v>506</v>
      </c>
      <c r="M13" s="412"/>
    </row>
    <row r="14" spans="1:13" ht="28.5" customHeight="1">
      <c r="A14" s="564"/>
      <c r="B14" s="564"/>
      <c r="C14" s="392" t="s">
        <v>490</v>
      </c>
      <c r="D14" s="392" t="s">
        <v>507</v>
      </c>
      <c r="E14" s="392" t="s">
        <v>490</v>
      </c>
      <c r="F14" s="392" t="s">
        <v>507</v>
      </c>
      <c r="G14" s="564"/>
      <c r="M14" s="412"/>
    </row>
    <row r="15" spans="1:13" s="348" customFormat="1" ht="25.5">
      <c r="A15" s="396" t="s">
        <v>89</v>
      </c>
      <c r="B15" s="169" t="s">
        <v>508</v>
      </c>
      <c r="C15" s="413"/>
      <c r="D15" s="413"/>
      <c r="E15" s="413"/>
      <c r="F15" s="413"/>
      <c r="G15" s="414"/>
      <c r="H15" s="415"/>
    </row>
    <row r="16" spans="1:13" s="348" customFormat="1" ht="25.5">
      <c r="A16" s="396"/>
      <c r="B16" s="169" t="s">
        <v>509</v>
      </c>
      <c r="C16" s="413"/>
      <c r="D16" s="413"/>
      <c r="E16" s="413"/>
      <c r="F16" s="413"/>
      <c r="G16" s="414"/>
      <c r="H16" s="415"/>
    </row>
    <row r="17" spans="1:13" s="348" customFormat="1" ht="25.5">
      <c r="A17" s="396"/>
      <c r="B17" s="169" t="s">
        <v>510</v>
      </c>
      <c r="C17" s="413"/>
      <c r="D17" s="413"/>
      <c r="E17" s="413"/>
      <c r="F17" s="413"/>
      <c r="G17" s="414"/>
      <c r="H17" s="415"/>
    </row>
    <row r="18" spans="1:13" s="348" customFormat="1" ht="25.5">
      <c r="A18" s="396"/>
      <c r="B18" s="169" t="s">
        <v>397</v>
      </c>
      <c r="C18" s="413"/>
      <c r="D18" s="413"/>
      <c r="E18" s="413"/>
      <c r="F18" s="413"/>
      <c r="G18" s="414"/>
      <c r="H18" s="415"/>
    </row>
    <row r="19" spans="1:13" s="348" customFormat="1" ht="25.5">
      <c r="A19" s="396" t="s">
        <v>93</v>
      </c>
      <c r="B19" s="169" t="s">
        <v>398</v>
      </c>
      <c r="C19" s="413"/>
      <c r="D19" s="413"/>
      <c r="E19" s="413"/>
      <c r="F19" s="413"/>
      <c r="G19" s="414"/>
      <c r="H19" s="415"/>
    </row>
    <row r="20" spans="1:13" s="348" customFormat="1" ht="25.5">
      <c r="A20" s="396" t="s">
        <v>97</v>
      </c>
      <c r="B20" s="169" t="s">
        <v>511</v>
      </c>
      <c r="C20" s="413"/>
      <c r="D20" s="413"/>
      <c r="E20" s="413"/>
      <c r="F20" s="413"/>
      <c r="G20" s="414"/>
      <c r="H20" s="415"/>
    </row>
    <row r="21" spans="1:13" s="348" customFormat="1" ht="25.5">
      <c r="A21" s="396" t="s">
        <v>99</v>
      </c>
      <c r="B21" s="169" t="s">
        <v>403</v>
      </c>
      <c r="C21" s="413"/>
      <c r="D21" s="413"/>
      <c r="E21" s="413"/>
      <c r="F21" s="413"/>
      <c r="G21" s="414"/>
      <c r="H21" s="415"/>
    </row>
    <row r="22" spans="1:13" s="348" customFormat="1" ht="38.25">
      <c r="A22" s="396" t="s">
        <v>101</v>
      </c>
      <c r="B22" s="169" t="s">
        <v>512</v>
      </c>
      <c r="C22" s="413"/>
      <c r="D22" s="413"/>
      <c r="E22" s="413"/>
      <c r="F22" s="413"/>
      <c r="G22" s="414"/>
      <c r="H22" s="415"/>
    </row>
    <row r="23" spans="1:13" s="348" customFormat="1" ht="25.5">
      <c r="A23" s="396" t="s">
        <v>103</v>
      </c>
      <c r="B23" s="169" t="s">
        <v>405</v>
      </c>
      <c r="C23" s="413"/>
      <c r="D23" s="413"/>
      <c r="E23" s="413"/>
      <c r="F23" s="413"/>
      <c r="G23" s="414"/>
      <c r="H23" s="415"/>
    </row>
    <row r="24" spans="1:13" s="348" customFormat="1" ht="25.5">
      <c r="A24" s="396" t="s">
        <v>105</v>
      </c>
      <c r="B24" s="169" t="s">
        <v>406</v>
      </c>
      <c r="C24" s="413"/>
      <c r="D24" s="413"/>
      <c r="E24" s="413"/>
      <c r="F24" s="413"/>
      <c r="G24" s="414"/>
      <c r="H24" s="415"/>
    </row>
    <row r="25" spans="1:13" s="348" customFormat="1" ht="25.5">
      <c r="A25" s="396" t="s">
        <v>107</v>
      </c>
      <c r="B25" s="169" t="s">
        <v>513</v>
      </c>
      <c r="C25" s="352"/>
      <c r="D25" s="352"/>
      <c r="E25" s="352"/>
      <c r="F25" s="352"/>
      <c r="G25" s="416"/>
      <c r="H25" s="415"/>
    </row>
    <row r="26" spans="1:13" ht="30.75" customHeight="1">
      <c r="A26" s="563" t="s">
        <v>504</v>
      </c>
      <c r="B26" s="563" t="s">
        <v>252</v>
      </c>
      <c r="C26" s="565" t="s">
        <v>305</v>
      </c>
      <c r="D26" s="566"/>
      <c r="E26" s="565" t="s">
        <v>505</v>
      </c>
      <c r="F26" s="566"/>
      <c r="G26" s="563" t="s">
        <v>506</v>
      </c>
      <c r="M26" s="412"/>
    </row>
    <row r="27" spans="1:13" ht="28.5" customHeight="1">
      <c r="A27" s="564"/>
      <c r="B27" s="564"/>
      <c r="C27" s="392" t="s">
        <v>490</v>
      </c>
      <c r="D27" s="392" t="s">
        <v>507</v>
      </c>
      <c r="E27" s="392" t="s">
        <v>490</v>
      </c>
      <c r="F27" s="392" t="s">
        <v>507</v>
      </c>
      <c r="G27" s="564"/>
      <c r="M27" s="412"/>
    </row>
    <row r="28" spans="1:13" s="348" customFormat="1" ht="38.25">
      <c r="A28" s="396" t="s">
        <v>110</v>
      </c>
      <c r="B28" s="169" t="s">
        <v>514</v>
      </c>
      <c r="C28" s="352"/>
      <c r="D28" s="352"/>
      <c r="E28" s="352"/>
      <c r="F28" s="352"/>
      <c r="G28" s="414"/>
      <c r="H28" s="415"/>
    </row>
    <row r="29" spans="1:13" s="348" customFormat="1" ht="25.5">
      <c r="A29" s="396" t="s">
        <v>112</v>
      </c>
      <c r="B29" s="169" t="s">
        <v>409</v>
      </c>
      <c r="C29" s="413"/>
      <c r="D29" s="413"/>
      <c r="E29" s="413"/>
      <c r="F29" s="413"/>
      <c r="G29" s="414"/>
      <c r="H29" s="415"/>
    </row>
    <row r="30" spans="1:13" s="348" customFormat="1" ht="25.5">
      <c r="A30" s="396" t="s">
        <v>114</v>
      </c>
      <c r="B30" s="169" t="s">
        <v>417</v>
      </c>
      <c r="C30" s="352"/>
      <c r="D30" s="352"/>
      <c r="E30" s="352"/>
      <c r="F30" s="352"/>
      <c r="G30" s="416"/>
      <c r="H30" s="415"/>
    </row>
    <row r="31" spans="1:13" s="348" customFormat="1" ht="15">
      <c r="A31" s="562" t="s">
        <v>500</v>
      </c>
      <c r="B31" s="562"/>
      <c r="C31" s="562"/>
      <c r="D31" s="562"/>
      <c r="E31" s="562"/>
      <c r="F31" s="562"/>
      <c r="G31" s="562"/>
      <c r="H31" s="415"/>
    </row>
    <row r="32" spans="1:13" s="348" customFormat="1" ht="15">
      <c r="A32" s="417"/>
      <c r="B32" s="418"/>
      <c r="C32" s="419"/>
      <c r="D32" s="419"/>
      <c r="E32" s="419"/>
      <c r="F32" s="419"/>
      <c r="G32" s="420"/>
      <c r="H32" s="415"/>
    </row>
    <row r="33" spans="1:13" s="407" customFormat="1" ht="11.25" customHeight="1">
      <c r="A33" s="421"/>
      <c r="B33" s="314"/>
      <c r="C33" s="328"/>
      <c r="D33" s="328"/>
      <c r="E33" s="328"/>
      <c r="F33" s="328"/>
      <c r="G33" s="314"/>
      <c r="I33" s="314"/>
      <c r="J33" s="314"/>
      <c r="K33" s="314"/>
      <c r="L33" s="314"/>
      <c r="M33" s="314"/>
    </row>
    <row r="34" spans="1:13" s="407" customFormat="1" ht="5.25" customHeight="1">
      <c r="A34" s="314"/>
      <c r="B34" s="422"/>
      <c r="C34" s="314"/>
      <c r="D34" s="314"/>
      <c r="E34" s="314"/>
      <c r="F34" s="314"/>
      <c r="G34" s="314"/>
      <c r="I34" s="314"/>
      <c r="J34" s="314"/>
      <c r="K34" s="314"/>
      <c r="L34" s="314"/>
      <c r="M34" s="314"/>
    </row>
    <row r="35" spans="1:13" s="407" customFormat="1" ht="12.75" customHeight="1">
      <c r="A35" s="375" t="s">
        <v>176</v>
      </c>
      <c r="B35" s="375"/>
      <c r="C35" s="400"/>
      <c r="D35" s="400"/>
      <c r="E35" s="400" t="s">
        <v>177</v>
      </c>
      <c r="F35" s="400"/>
      <c r="G35" s="400"/>
      <c r="I35" s="314"/>
      <c r="J35" s="314"/>
      <c r="K35" s="314"/>
      <c r="L35" s="314"/>
      <c r="M35" s="314"/>
    </row>
    <row r="36" spans="1:13" s="407" customFormat="1">
      <c r="A36" s="300" t="s">
        <v>178</v>
      </c>
      <c r="B36" s="300"/>
      <c r="C36" s="401"/>
      <c r="D36" s="401"/>
      <c r="E36" s="401" t="s">
        <v>179</v>
      </c>
      <c r="F36" s="400"/>
      <c r="G36" s="400"/>
      <c r="I36" s="314"/>
      <c r="J36" s="314"/>
      <c r="K36" s="314"/>
      <c r="L36" s="314"/>
      <c r="M36" s="314"/>
    </row>
    <row r="37" spans="1:13" s="407" customFormat="1">
      <c r="A37" s="376"/>
      <c r="B37" s="376"/>
      <c r="C37" s="377"/>
      <c r="D37" s="377"/>
      <c r="E37" s="377"/>
      <c r="F37" s="377"/>
      <c r="G37" s="326"/>
      <c r="I37" s="314"/>
      <c r="J37" s="314"/>
      <c r="K37" s="314"/>
      <c r="L37" s="314"/>
      <c r="M37" s="314"/>
    </row>
    <row r="38" spans="1:13" s="407" customFormat="1">
      <c r="A38" s="376"/>
      <c r="B38" s="376"/>
      <c r="C38" s="377"/>
      <c r="D38" s="377"/>
      <c r="E38" s="377"/>
      <c r="F38" s="377"/>
      <c r="G38" s="326"/>
      <c r="I38" s="314"/>
      <c r="J38" s="314"/>
      <c r="K38" s="314"/>
      <c r="L38" s="314"/>
      <c r="M38" s="314"/>
    </row>
    <row r="39" spans="1:13" s="407" customFormat="1">
      <c r="A39" s="376"/>
      <c r="B39" s="376"/>
      <c r="C39" s="377"/>
      <c r="D39" s="377"/>
      <c r="E39" s="377"/>
      <c r="F39" s="377"/>
      <c r="G39" s="326"/>
      <c r="I39" s="314"/>
      <c r="J39" s="314"/>
      <c r="K39" s="314"/>
      <c r="L39" s="314"/>
      <c r="M39" s="314"/>
    </row>
    <row r="40" spans="1:13" s="407" customFormat="1">
      <c r="A40" s="376"/>
      <c r="B40" s="376"/>
      <c r="C40" s="377"/>
      <c r="D40" s="377"/>
      <c r="E40" s="377"/>
      <c r="F40" s="377"/>
      <c r="G40" s="326"/>
      <c r="I40" s="314"/>
      <c r="J40" s="314"/>
      <c r="K40" s="314"/>
      <c r="L40" s="314"/>
      <c r="M40" s="314"/>
    </row>
    <row r="41" spans="1:13" s="407" customFormat="1" ht="65.25" customHeight="1">
      <c r="A41" s="378"/>
      <c r="B41" s="378"/>
      <c r="C41" s="403"/>
      <c r="D41" s="403"/>
      <c r="E41" s="403"/>
      <c r="F41" s="403"/>
      <c r="G41" s="379"/>
      <c r="I41" s="314"/>
      <c r="J41" s="314"/>
      <c r="K41" s="314"/>
      <c r="L41" s="314"/>
      <c r="M41" s="314"/>
    </row>
    <row r="42" spans="1:13" s="424" customFormat="1">
      <c r="A42" s="302" t="s">
        <v>515</v>
      </c>
      <c r="B42" s="302"/>
      <c r="C42" s="302"/>
      <c r="D42" s="385"/>
      <c r="E42" s="406" t="s">
        <v>501</v>
      </c>
      <c r="F42" s="423"/>
      <c r="G42" s="302"/>
      <c r="I42" s="343"/>
      <c r="J42" s="343"/>
      <c r="K42" s="343"/>
      <c r="L42" s="343"/>
      <c r="M42" s="343"/>
    </row>
    <row r="43" spans="1:13" s="424" customFormat="1">
      <c r="A43" s="306" t="s">
        <v>482</v>
      </c>
      <c r="B43" s="306"/>
      <c r="C43" s="306"/>
      <c r="D43" s="384"/>
      <c r="E43" s="384"/>
      <c r="F43" s="384"/>
      <c r="G43" s="306"/>
      <c r="I43" s="343"/>
      <c r="J43" s="343"/>
      <c r="K43" s="343"/>
      <c r="L43" s="343"/>
      <c r="M43" s="343"/>
    </row>
    <row r="44" spans="1:13" s="424" customFormat="1">
      <c r="A44" s="425" t="s">
        <v>239</v>
      </c>
      <c r="B44" s="425"/>
      <c r="C44" s="425"/>
      <c r="D44" s="425"/>
      <c r="E44" s="306"/>
      <c r="F44" s="306"/>
      <c r="G44" s="306"/>
      <c r="I44" s="343"/>
      <c r="J44" s="343"/>
      <c r="K44" s="343"/>
      <c r="L44" s="343"/>
      <c r="M44" s="343"/>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P23" sqref="P23"/>
    </sheetView>
  </sheetViews>
  <sheetFormatPr defaultColWidth="9.140625" defaultRowHeight="12.75"/>
  <cols>
    <col min="1" max="1" width="6.7109375" style="314" customWidth="1"/>
    <col min="2" max="2" width="50" style="314" customWidth="1"/>
    <col min="3" max="3" width="25.85546875" style="374" customWidth="1"/>
    <col min="4" max="7" width="21.7109375" style="374" customWidth="1"/>
    <col min="8" max="8" width="10.7109375" style="314" bestFit="1" customWidth="1"/>
    <col min="9" max="9" width="16" style="314" bestFit="1" customWidth="1"/>
    <col min="10" max="10" width="10.7109375" style="314" bestFit="1" customWidth="1"/>
    <col min="11" max="16384" width="9.140625" style="314"/>
  </cols>
  <sheetData>
    <row r="1" spans="1:7" ht="31.5" customHeight="1">
      <c r="A1" s="567" t="s">
        <v>545</v>
      </c>
      <c r="B1" s="567"/>
      <c r="C1" s="567"/>
      <c r="D1" s="567"/>
      <c r="E1" s="567"/>
      <c r="F1" s="567"/>
      <c r="G1" s="567"/>
    </row>
    <row r="2" spans="1:7" ht="37.15" customHeight="1">
      <c r="A2" s="557" t="s">
        <v>616</v>
      </c>
      <c r="B2" s="557"/>
      <c r="C2" s="557"/>
      <c r="D2" s="557"/>
      <c r="E2" s="557"/>
      <c r="F2" s="557"/>
      <c r="G2" s="557"/>
    </row>
    <row r="3" spans="1:7" ht="35.25" customHeight="1">
      <c r="A3" s="546" t="s">
        <v>502</v>
      </c>
      <c r="B3" s="546"/>
      <c r="C3" s="546"/>
      <c r="D3" s="546"/>
      <c r="E3" s="546"/>
      <c r="F3" s="546"/>
      <c r="G3" s="546"/>
    </row>
    <row r="4" spans="1:7">
      <c r="A4" s="548" t="str">
        <f>'ngay thang'!B10</f>
        <v>Tháng 7 năm 2021/July 2021</v>
      </c>
      <c r="B4" s="548"/>
      <c r="C4" s="548"/>
      <c r="D4" s="548"/>
      <c r="E4" s="548"/>
      <c r="F4" s="548"/>
      <c r="G4" s="548"/>
    </row>
    <row r="5" spans="1:7" ht="5.25" customHeight="1">
      <c r="A5" s="204"/>
      <c r="B5" s="548"/>
      <c r="C5" s="548"/>
      <c r="D5" s="548"/>
      <c r="E5" s="548"/>
      <c r="F5" s="204"/>
    </row>
    <row r="6" spans="1:7" ht="28.5" customHeight="1">
      <c r="A6" s="558" t="s">
        <v>655</v>
      </c>
      <c r="B6" s="558"/>
      <c r="C6" s="561" t="s">
        <v>480</v>
      </c>
      <c r="D6" s="561"/>
      <c r="E6" s="561"/>
      <c r="F6" s="561"/>
      <c r="G6" s="561"/>
    </row>
    <row r="7" spans="1:7" ht="28.5" customHeight="1">
      <c r="A7" s="558" t="s">
        <v>243</v>
      </c>
      <c r="B7" s="558"/>
      <c r="C7" s="568" t="s">
        <v>660</v>
      </c>
      <c r="D7" s="568"/>
      <c r="E7" s="568"/>
      <c r="F7" s="568"/>
      <c r="G7" s="568"/>
    </row>
    <row r="8" spans="1:7" ht="28.5" customHeight="1">
      <c r="A8" s="558" t="s">
        <v>657</v>
      </c>
      <c r="B8" s="558"/>
      <c r="C8" s="561" t="s">
        <v>658</v>
      </c>
      <c r="D8" s="561"/>
      <c r="E8" s="386"/>
      <c r="F8" s="386"/>
      <c r="G8" s="386"/>
    </row>
    <row r="9" spans="1:7" s="389" customFormat="1" ht="24" customHeight="1">
      <c r="A9" s="569" t="s">
        <v>659</v>
      </c>
      <c r="B9" s="558"/>
      <c r="C9" s="561" t="str">
        <f>'BC TS DT nuoc ngoai'!C9:E9</f>
        <v>Ngày 05 tháng 08 năm 2021
05 Aug 2021</v>
      </c>
      <c r="D9" s="561"/>
      <c r="E9" s="387"/>
      <c r="F9" s="387"/>
      <c r="G9" s="388"/>
    </row>
    <row r="10" spans="1:7" ht="11.25" customHeight="1">
      <c r="A10" s="390"/>
      <c r="B10" s="390"/>
      <c r="C10" s="390"/>
      <c r="D10" s="390"/>
      <c r="E10" s="390"/>
      <c r="F10" s="390"/>
      <c r="G10" s="390"/>
    </row>
    <row r="11" spans="1:7" s="389" customFormat="1" ht="18.600000000000001" customHeight="1">
      <c r="A11" s="391" t="s">
        <v>516</v>
      </c>
      <c r="B11" s="391"/>
      <c r="C11" s="391"/>
      <c r="D11" s="391"/>
      <c r="E11" s="391"/>
      <c r="F11" s="391"/>
      <c r="G11" s="320"/>
    </row>
    <row r="12" spans="1:7" ht="60" customHeight="1">
      <c r="A12" s="563" t="s">
        <v>504</v>
      </c>
      <c r="B12" s="563" t="s">
        <v>517</v>
      </c>
      <c r="C12" s="565" t="s">
        <v>305</v>
      </c>
      <c r="D12" s="566"/>
      <c r="E12" s="565" t="s">
        <v>505</v>
      </c>
      <c r="F12" s="566"/>
      <c r="G12" s="570" t="s">
        <v>518</v>
      </c>
    </row>
    <row r="13" spans="1:7" ht="60" customHeight="1">
      <c r="A13" s="564"/>
      <c r="B13" s="564"/>
      <c r="C13" s="392" t="s">
        <v>490</v>
      </c>
      <c r="D13" s="392" t="s">
        <v>507</v>
      </c>
      <c r="E13" s="392" t="s">
        <v>490</v>
      </c>
      <c r="F13" s="392" t="s">
        <v>507</v>
      </c>
      <c r="G13" s="571"/>
    </row>
    <row r="14" spans="1:7" s="395" customFormat="1" ht="51">
      <c r="A14" s="393" t="s">
        <v>46</v>
      </c>
      <c r="B14" s="175" t="s">
        <v>519</v>
      </c>
      <c r="C14" s="394"/>
      <c r="D14" s="394"/>
      <c r="E14" s="394"/>
      <c r="F14" s="394"/>
      <c r="G14" s="394"/>
    </row>
    <row r="15" spans="1:7" s="395" customFormat="1" ht="25.5">
      <c r="A15" s="396">
        <v>1</v>
      </c>
      <c r="B15" s="169" t="s">
        <v>421</v>
      </c>
      <c r="C15" s="397"/>
      <c r="D15" s="397"/>
      <c r="E15" s="397"/>
      <c r="F15" s="397"/>
      <c r="G15" s="397"/>
    </row>
    <row r="16" spans="1:7" s="395" customFormat="1" ht="25.5">
      <c r="A16" s="396">
        <v>2</v>
      </c>
      <c r="B16" s="169" t="s">
        <v>520</v>
      </c>
      <c r="C16" s="397"/>
      <c r="D16" s="397"/>
      <c r="E16" s="397"/>
      <c r="F16" s="397"/>
      <c r="G16" s="397"/>
    </row>
    <row r="17" spans="1:7" s="395" customFormat="1" ht="25.5">
      <c r="A17" s="396">
        <v>3</v>
      </c>
      <c r="B17" s="169" t="s">
        <v>521</v>
      </c>
      <c r="C17" s="397"/>
      <c r="D17" s="397"/>
      <c r="E17" s="397"/>
      <c r="F17" s="397"/>
      <c r="G17" s="394"/>
    </row>
    <row r="18" spans="1:7" s="395" customFormat="1" ht="25.5">
      <c r="A18" s="393" t="s">
        <v>56</v>
      </c>
      <c r="B18" s="175" t="s">
        <v>522</v>
      </c>
      <c r="C18" s="394"/>
      <c r="D18" s="394"/>
      <c r="E18" s="394"/>
      <c r="F18" s="394"/>
      <c r="G18" s="394"/>
    </row>
    <row r="19" spans="1:7" s="395" customFormat="1" ht="25.5">
      <c r="A19" s="396">
        <v>1</v>
      </c>
      <c r="B19" s="169" t="s">
        <v>523</v>
      </c>
      <c r="C19" s="397"/>
      <c r="D19" s="397"/>
      <c r="E19" s="397"/>
      <c r="F19" s="397"/>
      <c r="G19" s="397"/>
    </row>
    <row r="20" spans="1:7" s="395" customFormat="1" ht="25.5">
      <c r="A20" s="396">
        <v>2</v>
      </c>
      <c r="B20" s="169" t="s">
        <v>433</v>
      </c>
      <c r="C20" s="397"/>
      <c r="D20" s="397"/>
      <c r="E20" s="397"/>
      <c r="F20" s="397"/>
      <c r="G20" s="397"/>
    </row>
    <row r="21" spans="1:7" s="395" customFormat="1" ht="51">
      <c r="A21" s="393" t="s">
        <v>133</v>
      </c>
      <c r="B21" s="175" t="s">
        <v>524</v>
      </c>
      <c r="C21" s="394"/>
      <c r="D21" s="394"/>
      <c r="E21" s="394"/>
      <c r="F21" s="394"/>
      <c r="G21" s="394"/>
    </row>
    <row r="22" spans="1:7" s="395" customFormat="1" ht="25.5">
      <c r="A22" s="393" t="s">
        <v>135</v>
      </c>
      <c r="B22" s="175" t="s">
        <v>525</v>
      </c>
      <c r="C22" s="394"/>
      <c r="D22" s="394"/>
      <c r="E22" s="394"/>
      <c r="F22" s="394"/>
      <c r="G22" s="394"/>
    </row>
    <row r="23" spans="1:7" s="395" customFormat="1" ht="25.5">
      <c r="A23" s="396">
        <v>1</v>
      </c>
      <c r="B23" s="169" t="s">
        <v>437</v>
      </c>
      <c r="C23" s="397"/>
      <c r="D23" s="397"/>
      <c r="E23" s="397"/>
      <c r="F23" s="397"/>
      <c r="G23" s="397"/>
    </row>
    <row r="24" spans="1:7" ht="25.5">
      <c r="A24" s="396">
        <v>2</v>
      </c>
      <c r="B24" s="169" t="s">
        <v>438</v>
      </c>
      <c r="C24" s="397"/>
      <c r="D24" s="397"/>
      <c r="E24" s="397"/>
      <c r="F24" s="397"/>
      <c r="G24" s="397"/>
    </row>
    <row r="25" spans="1:7">
      <c r="A25" s="562" t="s">
        <v>500</v>
      </c>
      <c r="B25" s="562"/>
      <c r="C25" s="562"/>
      <c r="D25" s="562"/>
      <c r="E25" s="562"/>
      <c r="F25" s="562"/>
      <c r="G25" s="562"/>
    </row>
    <row r="27" spans="1:7" ht="12.75" customHeight="1">
      <c r="A27" s="398" t="s">
        <v>176</v>
      </c>
      <c r="B27" s="398"/>
      <c r="C27" s="399"/>
      <c r="D27" s="399"/>
      <c r="E27" s="399" t="s">
        <v>177</v>
      </c>
      <c r="F27" s="400"/>
      <c r="G27" s="400"/>
    </row>
    <row r="28" spans="1:7">
      <c r="A28" s="300" t="s">
        <v>178</v>
      </c>
      <c r="B28" s="300"/>
      <c r="C28" s="401"/>
      <c r="D28" s="401"/>
      <c r="E28" s="401" t="s">
        <v>179</v>
      </c>
      <c r="F28" s="401"/>
      <c r="G28" s="401"/>
    </row>
    <row r="29" spans="1:7">
      <c r="A29" s="376"/>
      <c r="B29" s="376"/>
      <c r="C29" s="399"/>
      <c r="D29" s="399"/>
      <c r="E29" s="399"/>
      <c r="F29" s="377"/>
      <c r="G29" s="377"/>
    </row>
    <row r="30" spans="1:7">
      <c r="A30" s="376"/>
      <c r="B30" s="376"/>
      <c r="C30" s="399"/>
      <c r="D30" s="399"/>
      <c r="E30" s="399"/>
      <c r="F30" s="377"/>
      <c r="G30" s="377"/>
    </row>
    <row r="31" spans="1:7">
      <c r="A31" s="376"/>
      <c r="B31" s="376"/>
      <c r="C31" s="399"/>
      <c r="D31" s="399"/>
      <c r="E31" s="399"/>
      <c r="F31" s="377"/>
      <c r="G31" s="377"/>
    </row>
    <row r="32" spans="1:7">
      <c r="A32" s="376"/>
      <c r="B32" s="376"/>
      <c r="C32" s="399"/>
      <c r="D32" s="399"/>
      <c r="E32" s="399"/>
      <c r="F32" s="377"/>
      <c r="G32" s="377"/>
    </row>
    <row r="33" spans="1:7">
      <c r="A33" s="376"/>
      <c r="B33" s="376"/>
      <c r="C33" s="399"/>
      <c r="D33" s="399"/>
      <c r="E33" s="399"/>
      <c r="F33" s="377"/>
      <c r="G33" s="377"/>
    </row>
    <row r="34" spans="1:7">
      <c r="A34" s="376"/>
      <c r="B34" s="376"/>
      <c r="C34" s="399"/>
      <c r="D34" s="399"/>
      <c r="E34" s="399"/>
      <c r="F34" s="377"/>
      <c r="G34" s="377"/>
    </row>
    <row r="35" spans="1:7">
      <c r="A35" s="376"/>
      <c r="B35" s="376"/>
      <c r="C35" s="399"/>
      <c r="D35" s="399"/>
      <c r="E35" s="399"/>
      <c r="F35" s="377"/>
      <c r="G35" s="377"/>
    </row>
    <row r="36" spans="1:7">
      <c r="A36" s="376"/>
      <c r="B36" s="376"/>
      <c r="C36" s="399"/>
      <c r="D36" s="399"/>
      <c r="E36" s="399"/>
      <c r="F36" s="377"/>
      <c r="G36" s="377"/>
    </row>
    <row r="37" spans="1:7">
      <c r="A37" s="376"/>
      <c r="B37" s="376"/>
      <c r="C37" s="399"/>
      <c r="D37" s="399"/>
      <c r="E37" s="399"/>
      <c r="F37" s="377"/>
      <c r="G37" s="377"/>
    </row>
    <row r="38" spans="1:7" ht="32.25" customHeight="1">
      <c r="A38" s="378"/>
      <c r="B38" s="378"/>
      <c r="C38" s="402"/>
      <c r="D38" s="402"/>
      <c r="E38" s="402"/>
      <c r="F38" s="403"/>
      <c r="G38" s="403"/>
    </row>
    <row r="39" spans="1:7" s="343" customFormat="1">
      <c r="A39" s="404" t="s">
        <v>515</v>
      </c>
      <c r="B39" s="302"/>
      <c r="C39" s="404"/>
      <c r="D39" s="385"/>
      <c r="E39" s="382" t="s">
        <v>501</v>
      </c>
      <c r="F39" s="302"/>
      <c r="G39" s="302"/>
    </row>
    <row r="40" spans="1:7">
      <c r="A40" s="118" t="s">
        <v>482</v>
      </c>
      <c r="B40" s="306"/>
      <c r="C40" s="330"/>
      <c r="D40" s="384"/>
      <c r="E40" s="384"/>
      <c r="F40" s="405"/>
      <c r="G40" s="405"/>
    </row>
    <row r="41" spans="1:7">
      <c r="A41" s="326" t="s">
        <v>526</v>
      </c>
      <c r="B41" s="300"/>
      <c r="C41" s="326"/>
      <c r="D41" s="326"/>
      <c r="E41" s="405"/>
      <c r="F41" s="405"/>
      <c r="G41" s="405"/>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N23" sqref="N23"/>
    </sheetView>
  </sheetViews>
  <sheetFormatPr defaultColWidth="9.140625" defaultRowHeight="12.75"/>
  <cols>
    <col min="1" max="1" width="9.140625" style="314"/>
    <col min="2" max="2" width="27.42578125" style="314" customWidth="1"/>
    <col min="3" max="3" width="12.5703125" style="314" customWidth="1"/>
    <col min="4" max="4" width="12.42578125" style="314" customWidth="1"/>
    <col min="5" max="5" width="14.7109375" style="314" customWidth="1"/>
    <col min="6" max="6" width="18.28515625" style="314" customWidth="1"/>
    <col min="7" max="7" width="24" style="314" customWidth="1"/>
    <col min="8" max="8" width="28.28515625" style="327" customWidth="1"/>
    <col min="9" max="9" width="14.85546875" style="374" bestFit="1" customWidth="1"/>
    <col min="10" max="13" width="21.140625" style="314" customWidth="1"/>
    <col min="14" max="14" width="13.42578125" style="314" bestFit="1" customWidth="1"/>
    <col min="15" max="15" width="8" style="314" bestFit="1" customWidth="1"/>
    <col min="16" max="20" width="9.140625" style="314"/>
    <col min="21" max="21" width="12" style="314" bestFit="1" customWidth="1"/>
    <col min="22" max="22" width="13.42578125" style="314" bestFit="1" customWidth="1"/>
    <col min="23" max="16384" width="9.140625" style="314"/>
  </cols>
  <sheetData>
    <row r="1" spans="1:13" ht="29.25" customHeight="1">
      <c r="A1" s="556" t="s">
        <v>545</v>
      </c>
      <c r="B1" s="556"/>
      <c r="C1" s="556"/>
      <c r="D1" s="556"/>
      <c r="E1" s="556"/>
      <c r="F1" s="556"/>
      <c r="G1" s="556"/>
      <c r="H1" s="556"/>
      <c r="I1" s="312"/>
      <c r="J1" s="313"/>
      <c r="K1" s="313"/>
      <c r="L1" s="313"/>
      <c r="M1" s="313"/>
    </row>
    <row r="2" spans="1:13" ht="43.15" customHeight="1">
      <c r="A2" s="557" t="s">
        <v>616</v>
      </c>
      <c r="B2" s="557"/>
      <c r="C2" s="557"/>
      <c r="D2" s="557"/>
      <c r="E2" s="557"/>
      <c r="F2" s="557"/>
      <c r="G2" s="557"/>
      <c r="H2" s="557"/>
      <c r="I2" s="315"/>
      <c r="J2" s="316"/>
      <c r="K2" s="316"/>
      <c r="L2" s="316"/>
      <c r="M2" s="316"/>
    </row>
    <row r="3" spans="1:13" ht="37.15" customHeight="1">
      <c r="A3" s="546" t="s">
        <v>502</v>
      </c>
      <c r="B3" s="546"/>
      <c r="C3" s="546"/>
      <c r="D3" s="546"/>
      <c r="E3" s="546"/>
      <c r="F3" s="546"/>
      <c r="G3" s="546"/>
      <c r="H3" s="546"/>
      <c r="I3" s="317"/>
      <c r="J3" s="318"/>
      <c r="K3" s="318"/>
      <c r="L3" s="318"/>
      <c r="M3" s="318"/>
    </row>
    <row r="4" spans="1:13" ht="14.25" customHeight="1">
      <c r="A4" s="547" t="str">
        <f>'ngay thang'!B12</f>
        <v>Tại ngày 31 tháng 07 năm 2020/As at 30 Jul 2021</v>
      </c>
      <c r="B4" s="548"/>
      <c r="C4" s="548"/>
      <c r="D4" s="548"/>
      <c r="E4" s="548"/>
      <c r="F4" s="548"/>
      <c r="G4" s="548"/>
      <c r="H4" s="548"/>
      <c r="I4" s="319"/>
      <c r="J4" s="204"/>
      <c r="K4" s="204"/>
      <c r="L4" s="204"/>
      <c r="M4" s="204"/>
    </row>
    <row r="5" spans="1:13" ht="13.5" customHeight="1">
      <c r="A5" s="204"/>
      <c r="B5" s="204"/>
      <c r="C5" s="204"/>
      <c r="D5" s="204"/>
      <c r="E5" s="204"/>
      <c r="F5" s="204"/>
      <c r="G5" s="204"/>
      <c r="H5" s="320"/>
      <c r="I5" s="319"/>
      <c r="J5" s="204"/>
      <c r="K5" s="204"/>
      <c r="L5" s="204"/>
      <c r="M5" s="204"/>
    </row>
    <row r="6" spans="1:13" ht="31.5" customHeight="1">
      <c r="A6" s="558" t="s">
        <v>655</v>
      </c>
      <c r="B6" s="558"/>
      <c r="C6" s="561" t="s">
        <v>480</v>
      </c>
      <c r="D6" s="561"/>
      <c r="E6" s="561"/>
      <c r="F6" s="561"/>
      <c r="G6" s="561"/>
      <c r="H6" s="561"/>
      <c r="I6" s="321"/>
      <c r="J6" s="322"/>
      <c r="K6" s="322"/>
      <c r="L6" s="322"/>
      <c r="M6" s="322"/>
    </row>
    <row r="7" spans="1:13" ht="31.5" customHeight="1">
      <c r="A7" s="558" t="s">
        <v>243</v>
      </c>
      <c r="B7" s="558"/>
      <c r="C7" s="568" t="s">
        <v>656</v>
      </c>
      <c r="D7" s="568"/>
      <c r="E7" s="568"/>
      <c r="F7" s="568"/>
      <c r="G7" s="568"/>
      <c r="H7" s="568"/>
      <c r="I7" s="323"/>
      <c r="J7" s="324"/>
      <c r="K7" s="324"/>
      <c r="L7" s="324"/>
      <c r="M7" s="324"/>
    </row>
    <row r="8" spans="1:13" ht="31.5" customHeight="1">
      <c r="A8" s="558" t="s">
        <v>657</v>
      </c>
      <c r="B8" s="558"/>
      <c r="C8" s="561" t="s">
        <v>658</v>
      </c>
      <c r="D8" s="561"/>
      <c r="E8" s="561"/>
      <c r="F8" s="561"/>
      <c r="G8" s="561"/>
      <c r="H8" s="561"/>
      <c r="I8" s="321"/>
      <c r="J8" s="322"/>
      <c r="K8" s="322"/>
      <c r="L8" s="322"/>
      <c r="M8" s="322"/>
    </row>
    <row r="9" spans="1:13" ht="24.75" customHeight="1">
      <c r="A9" s="569" t="s">
        <v>659</v>
      </c>
      <c r="B9" s="558"/>
      <c r="C9" s="561" t="str">
        <f>'BCKetQuaHoatDong DT nuoc ngoai'!C9:D9</f>
        <v>Ngày 05 tháng 08 năm 2021
05 Aug 2021</v>
      </c>
      <c r="D9" s="561"/>
      <c r="E9" s="561"/>
      <c r="F9" s="561"/>
      <c r="G9" s="561"/>
      <c r="H9" s="561"/>
      <c r="I9" s="325"/>
      <c r="J9" s="325"/>
      <c r="K9" s="325"/>
      <c r="L9" s="325"/>
      <c r="M9" s="325"/>
    </row>
    <row r="10" spans="1:13" ht="9" customHeight="1">
      <c r="A10" s="326"/>
      <c r="B10" s="326"/>
      <c r="C10" s="326"/>
      <c r="D10" s="326"/>
      <c r="E10" s="326"/>
      <c r="F10" s="326"/>
      <c r="G10" s="326"/>
      <c r="I10" s="328"/>
      <c r="J10" s="329"/>
      <c r="K10" s="329"/>
      <c r="L10" s="329"/>
      <c r="M10" s="329"/>
    </row>
    <row r="11" spans="1:13" ht="17.45" customHeight="1">
      <c r="A11" s="330" t="s">
        <v>527</v>
      </c>
      <c r="B11" s="330"/>
      <c r="C11" s="330"/>
      <c r="D11" s="330"/>
      <c r="E11" s="330"/>
      <c r="F11" s="330"/>
      <c r="G11" s="330"/>
      <c r="H11" s="331" t="s">
        <v>528</v>
      </c>
      <c r="I11" s="332"/>
      <c r="J11" s="333"/>
      <c r="K11" s="333"/>
      <c r="L11" s="333"/>
      <c r="M11" s="333"/>
    </row>
    <row r="12" spans="1:13" ht="59.25" customHeight="1">
      <c r="A12" s="563" t="s">
        <v>529</v>
      </c>
      <c r="B12" s="563" t="s">
        <v>530</v>
      </c>
      <c r="C12" s="563" t="s">
        <v>531</v>
      </c>
      <c r="D12" s="574" t="s">
        <v>532</v>
      </c>
      <c r="E12" s="575"/>
      <c r="F12" s="574" t="s">
        <v>533</v>
      </c>
      <c r="G12" s="575"/>
      <c r="H12" s="576" t="s">
        <v>534</v>
      </c>
      <c r="I12" s="334"/>
      <c r="J12" s="335"/>
      <c r="K12" s="335"/>
      <c r="L12" s="335"/>
      <c r="M12" s="335"/>
    </row>
    <row r="13" spans="1:13" ht="30" customHeight="1">
      <c r="A13" s="564"/>
      <c r="B13" s="564"/>
      <c r="C13" s="564"/>
      <c r="D13" s="294" t="s">
        <v>490</v>
      </c>
      <c r="E13" s="295" t="s">
        <v>507</v>
      </c>
      <c r="F13" s="294" t="s">
        <v>490</v>
      </c>
      <c r="G13" s="295" t="s">
        <v>507</v>
      </c>
      <c r="H13" s="577"/>
      <c r="I13" s="334"/>
      <c r="J13" s="335"/>
      <c r="K13" s="335"/>
      <c r="L13" s="335"/>
      <c r="M13" s="335"/>
    </row>
    <row r="14" spans="1:13" ht="39" customHeight="1">
      <c r="A14" s="296" t="s">
        <v>46</v>
      </c>
      <c r="B14" s="297" t="s">
        <v>535</v>
      </c>
      <c r="C14" s="296"/>
      <c r="D14" s="294"/>
      <c r="E14" s="295"/>
      <c r="F14" s="295"/>
      <c r="G14" s="295"/>
      <c r="H14" s="298"/>
      <c r="I14" s="334"/>
      <c r="J14" s="335"/>
      <c r="K14" s="335"/>
      <c r="L14" s="335"/>
      <c r="M14" s="335"/>
    </row>
    <row r="15" spans="1:13" ht="19.5" customHeight="1">
      <c r="A15" s="296">
        <v>1</v>
      </c>
      <c r="B15" s="296"/>
      <c r="C15" s="296"/>
      <c r="D15" s="294"/>
      <c r="E15" s="295"/>
      <c r="F15" s="295"/>
      <c r="G15" s="295"/>
      <c r="H15" s="298"/>
      <c r="I15" s="334"/>
      <c r="J15" s="335"/>
      <c r="K15" s="335"/>
      <c r="L15" s="335"/>
      <c r="M15" s="335"/>
    </row>
    <row r="16" spans="1:13" ht="33" customHeight="1">
      <c r="A16" s="296"/>
      <c r="B16" s="297" t="s">
        <v>452</v>
      </c>
      <c r="C16" s="296"/>
      <c r="D16" s="294"/>
      <c r="E16" s="295"/>
      <c r="F16" s="295"/>
      <c r="G16" s="295"/>
      <c r="H16" s="298"/>
      <c r="I16" s="334"/>
      <c r="J16" s="335"/>
      <c r="K16" s="335"/>
      <c r="L16" s="335"/>
      <c r="M16" s="335"/>
    </row>
    <row r="17" spans="1:14" ht="28.5" customHeight="1">
      <c r="A17" s="296" t="s">
        <v>56</v>
      </c>
      <c r="B17" s="297" t="s">
        <v>536</v>
      </c>
      <c r="C17" s="296"/>
      <c r="D17" s="294"/>
      <c r="E17" s="295"/>
      <c r="F17" s="295"/>
      <c r="G17" s="295"/>
      <c r="H17" s="298"/>
      <c r="I17" s="334"/>
      <c r="J17" s="335"/>
      <c r="K17" s="335"/>
      <c r="L17" s="335"/>
      <c r="M17" s="335"/>
    </row>
    <row r="18" spans="1:14" ht="19.5" customHeight="1">
      <c r="A18" s="296">
        <v>1</v>
      </c>
      <c r="B18" s="297"/>
      <c r="C18" s="296"/>
      <c r="D18" s="294"/>
      <c r="E18" s="295"/>
      <c r="F18" s="295"/>
      <c r="G18" s="295"/>
      <c r="H18" s="298"/>
      <c r="I18" s="334"/>
      <c r="J18" s="335"/>
      <c r="K18" s="335"/>
      <c r="L18" s="335"/>
      <c r="M18" s="335"/>
    </row>
    <row r="19" spans="1:14" ht="34.5" customHeight="1">
      <c r="A19" s="296"/>
      <c r="B19" s="297" t="s">
        <v>452</v>
      </c>
      <c r="C19" s="296"/>
      <c r="D19" s="294"/>
      <c r="E19" s="295"/>
      <c r="F19" s="295"/>
      <c r="G19" s="295"/>
      <c r="H19" s="298"/>
      <c r="I19" s="334"/>
      <c r="J19" s="335"/>
      <c r="K19" s="335"/>
      <c r="L19" s="335"/>
      <c r="M19" s="335"/>
    </row>
    <row r="20" spans="1:14" ht="30" customHeight="1">
      <c r="A20" s="336" t="s">
        <v>133</v>
      </c>
      <c r="B20" s="337" t="s">
        <v>537</v>
      </c>
      <c r="C20" s="338"/>
      <c r="D20" s="337"/>
      <c r="E20" s="339"/>
      <c r="F20" s="340"/>
      <c r="G20" s="340"/>
      <c r="H20" s="341"/>
      <c r="I20" s="299"/>
      <c r="J20" s="299"/>
      <c r="K20" s="342"/>
      <c r="L20" s="342"/>
      <c r="M20" s="342"/>
      <c r="N20" s="343"/>
    </row>
    <row r="21" spans="1:14" ht="30" customHeight="1">
      <c r="A21" s="336">
        <v>1</v>
      </c>
      <c r="B21" s="337"/>
      <c r="C21" s="338"/>
      <c r="D21" s="337"/>
      <c r="E21" s="339"/>
      <c r="F21" s="340"/>
      <c r="G21" s="340"/>
      <c r="H21" s="341"/>
      <c r="I21" s="299"/>
      <c r="J21" s="299"/>
      <c r="K21" s="342"/>
      <c r="L21" s="342"/>
      <c r="M21" s="342"/>
      <c r="N21" s="343"/>
    </row>
    <row r="22" spans="1:14" s="348" customFormat="1" ht="25.5">
      <c r="A22" s="344"/>
      <c r="B22" s="337" t="s">
        <v>452</v>
      </c>
      <c r="C22" s="338"/>
      <c r="D22" s="345"/>
      <c r="E22" s="346"/>
      <c r="F22" s="347"/>
      <c r="G22" s="347"/>
      <c r="H22" s="341"/>
    </row>
    <row r="23" spans="1:14" s="351" customFormat="1" ht="25.5">
      <c r="A23" s="336" t="s">
        <v>261</v>
      </c>
      <c r="B23" s="337" t="s">
        <v>538</v>
      </c>
      <c r="C23" s="338"/>
      <c r="D23" s="345"/>
      <c r="E23" s="346"/>
      <c r="F23" s="349"/>
      <c r="G23" s="349"/>
      <c r="H23" s="350"/>
    </row>
    <row r="24" spans="1:14" s="351" customFormat="1" ht="15">
      <c r="A24" s="336">
        <v>1</v>
      </c>
      <c r="B24" s="337"/>
      <c r="C24" s="338"/>
      <c r="D24" s="345"/>
      <c r="E24" s="346"/>
      <c r="F24" s="349"/>
      <c r="G24" s="349"/>
      <c r="H24" s="350"/>
    </row>
    <row r="25" spans="1:14" s="351" customFormat="1" ht="25.5">
      <c r="A25" s="344"/>
      <c r="B25" s="337" t="s">
        <v>452</v>
      </c>
      <c r="C25" s="352"/>
      <c r="D25" s="352"/>
      <c r="E25" s="353"/>
      <c r="F25" s="353"/>
      <c r="G25" s="353"/>
      <c r="H25" s="350"/>
    </row>
    <row r="26" spans="1:14" s="351" customFormat="1" ht="25.5">
      <c r="A26" s="336" t="s">
        <v>139</v>
      </c>
      <c r="B26" s="337" t="s">
        <v>539</v>
      </c>
      <c r="C26" s="345"/>
      <c r="D26" s="345"/>
      <c r="E26" s="346"/>
      <c r="F26" s="346"/>
      <c r="G26" s="346"/>
      <c r="H26" s="350"/>
    </row>
    <row r="27" spans="1:14" s="351" customFormat="1" ht="15">
      <c r="A27" s="336">
        <v>1</v>
      </c>
      <c r="B27" s="344"/>
      <c r="C27" s="354"/>
      <c r="D27" s="354"/>
      <c r="E27" s="355"/>
      <c r="F27" s="356"/>
      <c r="G27" s="356"/>
      <c r="H27" s="357"/>
    </row>
    <row r="28" spans="1:14" s="360" customFormat="1" ht="25.5">
      <c r="A28" s="344"/>
      <c r="B28" s="337" t="s">
        <v>452</v>
      </c>
      <c r="C28" s="358"/>
      <c r="D28" s="345"/>
      <c r="E28" s="346"/>
      <c r="F28" s="347"/>
      <c r="G28" s="347"/>
      <c r="H28" s="359"/>
    </row>
    <row r="29" spans="1:14" s="348" customFormat="1" ht="25.5">
      <c r="A29" s="336" t="s">
        <v>67</v>
      </c>
      <c r="B29" s="337" t="s">
        <v>540</v>
      </c>
      <c r="C29" s="338"/>
      <c r="D29" s="345"/>
      <c r="E29" s="346"/>
      <c r="F29" s="349"/>
      <c r="G29" s="349"/>
      <c r="H29" s="350"/>
    </row>
    <row r="30" spans="1:14" s="348" customFormat="1" ht="15">
      <c r="A30" s="336">
        <v>1</v>
      </c>
      <c r="B30" s="344"/>
      <c r="C30" s="361"/>
      <c r="D30" s="361"/>
      <c r="E30" s="362"/>
      <c r="F30" s="363"/>
      <c r="G30" s="363"/>
      <c r="H30" s="364"/>
    </row>
    <row r="31" spans="1:14" s="360" customFormat="1" ht="25.5">
      <c r="A31" s="337"/>
      <c r="B31" s="337" t="s">
        <v>452</v>
      </c>
      <c r="C31" s="345"/>
      <c r="D31" s="345"/>
      <c r="E31" s="346"/>
      <c r="F31" s="347"/>
      <c r="G31" s="347"/>
      <c r="H31" s="359"/>
    </row>
    <row r="32" spans="1:14" s="348" customFormat="1" ht="25.5">
      <c r="A32" s="336" t="s">
        <v>142</v>
      </c>
      <c r="B32" s="337" t="s">
        <v>541</v>
      </c>
      <c r="C32" s="358"/>
      <c r="D32" s="345"/>
      <c r="E32" s="346"/>
      <c r="F32" s="353"/>
      <c r="G32" s="353"/>
      <c r="H32" s="359"/>
      <c r="I32" s="365"/>
    </row>
    <row r="33" spans="1:13">
      <c r="A33" s="366"/>
      <c r="B33" s="366"/>
      <c r="C33" s="367"/>
      <c r="D33" s="368"/>
      <c r="E33" s="369"/>
      <c r="F33" s="370"/>
      <c r="G33" s="370"/>
      <c r="H33" s="371"/>
      <c r="I33" s="372"/>
      <c r="J33" s="373"/>
      <c r="K33" s="373"/>
      <c r="L33" s="373"/>
      <c r="M33" s="373"/>
    </row>
    <row r="34" spans="1:13">
      <c r="A34" s="562" t="s">
        <v>500</v>
      </c>
      <c r="B34" s="562"/>
      <c r="C34" s="562"/>
      <c r="D34" s="562"/>
      <c r="E34" s="562"/>
      <c r="F34" s="562"/>
      <c r="G34" s="562"/>
    </row>
    <row r="36" spans="1:13" ht="12.75" customHeight="1">
      <c r="A36" s="375" t="s">
        <v>176</v>
      </c>
      <c r="B36" s="375"/>
      <c r="C36" s="326"/>
      <c r="F36" s="572" t="s">
        <v>177</v>
      </c>
      <c r="G36" s="572"/>
      <c r="H36" s="572"/>
      <c r="I36" s="309"/>
      <c r="J36" s="309"/>
      <c r="K36" s="309"/>
      <c r="L36" s="309"/>
      <c r="M36" s="309"/>
    </row>
    <row r="37" spans="1:13">
      <c r="A37" s="300" t="s">
        <v>178</v>
      </c>
      <c r="B37" s="301"/>
      <c r="C37" s="326"/>
      <c r="F37" s="573" t="s">
        <v>179</v>
      </c>
      <c r="G37" s="573"/>
      <c r="H37" s="573"/>
      <c r="I37" s="309"/>
      <c r="J37" s="309"/>
      <c r="K37" s="309"/>
      <c r="L37" s="309"/>
      <c r="M37" s="309"/>
    </row>
    <row r="38" spans="1:13">
      <c r="A38" s="376"/>
      <c r="B38" s="376"/>
      <c r="C38" s="326"/>
      <c r="D38" s="377"/>
      <c r="E38" s="377"/>
      <c r="F38" s="377"/>
      <c r="G38" s="377"/>
      <c r="I38" s="328"/>
      <c r="J38" s="329"/>
      <c r="K38" s="329"/>
      <c r="L38" s="329"/>
      <c r="M38" s="329"/>
    </row>
    <row r="39" spans="1:13">
      <c r="A39" s="376"/>
      <c r="B39" s="376"/>
      <c r="C39" s="326"/>
      <c r="D39" s="377"/>
      <c r="E39" s="377"/>
      <c r="F39" s="377"/>
      <c r="G39" s="377"/>
      <c r="I39" s="328"/>
      <c r="J39" s="329"/>
      <c r="K39" s="329"/>
      <c r="L39" s="329"/>
      <c r="M39" s="329"/>
    </row>
    <row r="40" spans="1:13">
      <c r="A40" s="376"/>
      <c r="B40" s="376"/>
      <c r="C40" s="326"/>
      <c r="D40" s="377"/>
      <c r="E40" s="377"/>
      <c r="F40" s="377"/>
      <c r="G40" s="377"/>
      <c r="I40" s="328"/>
      <c r="J40" s="329"/>
      <c r="K40" s="329"/>
      <c r="L40" s="329"/>
      <c r="M40" s="329"/>
    </row>
    <row r="41" spans="1:13">
      <c r="A41" s="376"/>
      <c r="B41" s="376"/>
      <c r="C41" s="326"/>
      <c r="D41" s="377"/>
      <c r="E41" s="377"/>
      <c r="F41" s="377"/>
      <c r="G41" s="377"/>
      <c r="I41" s="328"/>
      <c r="J41" s="329"/>
      <c r="K41" s="329"/>
      <c r="L41" s="329"/>
      <c r="M41" s="329"/>
    </row>
    <row r="42" spans="1:13">
      <c r="A42" s="376"/>
      <c r="B42" s="376"/>
      <c r="C42" s="326"/>
      <c r="D42" s="377"/>
      <c r="E42" s="377"/>
      <c r="F42" s="377"/>
      <c r="G42" s="377"/>
      <c r="I42" s="328"/>
      <c r="J42" s="329"/>
      <c r="K42" s="329"/>
      <c r="L42" s="329"/>
      <c r="M42" s="329"/>
    </row>
    <row r="43" spans="1:13">
      <c r="A43" s="376"/>
      <c r="B43" s="376"/>
      <c r="C43" s="326"/>
      <c r="D43" s="377"/>
      <c r="E43" s="377"/>
      <c r="F43" s="377"/>
      <c r="G43" s="377"/>
      <c r="I43" s="328"/>
      <c r="J43" s="329"/>
      <c r="K43" s="329"/>
      <c r="L43" s="329"/>
      <c r="M43" s="329"/>
    </row>
    <row r="44" spans="1:13">
      <c r="A44" s="376"/>
      <c r="B44" s="376"/>
      <c r="C44" s="326"/>
      <c r="D44" s="377"/>
      <c r="E44" s="377"/>
      <c r="F44" s="377"/>
      <c r="G44" s="377"/>
      <c r="I44" s="328"/>
      <c r="J44" s="329"/>
      <c r="K44" s="329"/>
      <c r="L44" s="329"/>
      <c r="M44" s="329"/>
    </row>
    <row r="45" spans="1:13">
      <c r="A45" s="376"/>
      <c r="B45" s="376"/>
      <c r="C45" s="326"/>
      <c r="D45" s="377"/>
      <c r="E45" s="377"/>
      <c r="F45" s="377"/>
      <c r="G45" s="377"/>
      <c r="I45" s="328"/>
      <c r="J45" s="329"/>
      <c r="K45" s="329"/>
      <c r="L45" s="329"/>
      <c r="M45" s="329"/>
    </row>
    <row r="46" spans="1:13">
      <c r="A46" s="376"/>
      <c r="B46" s="376"/>
      <c r="C46" s="326"/>
      <c r="D46" s="377"/>
      <c r="E46" s="377"/>
      <c r="F46" s="377"/>
      <c r="G46" s="377"/>
      <c r="I46" s="328"/>
      <c r="J46" s="329"/>
      <c r="K46" s="329"/>
      <c r="L46" s="329"/>
      <c r="M46" s="329"/>
    </row>
    <row r="47" spans="1:13">
      <c r="A47" s="376"/>
      <c r="B47" s="376"/>
      <c r="C47" s="326"/>
      <c r="D47" s="377"/>
      <c r="E47" s="377"/>
      <c r="F47" s="377"/>
      <c r="G47" s="377"/>
      <c r="I47" s="328"/>
      <c r="J47" s="329"/>
      <c r="K47" s="329"/>
      <c r="L47" s="329"/>
      <c r="M47" s="329"/>
    </row>
    <row r="48" spans="1:13">
      <c r="A48" s="378"/>
      <c r="B48" s="378"/>
      <c r="C48" s="379"/>
      <c r="D48" s="377"/>
      <c r="E48" s="377"/>
      <c r="F48" s="377"/>
      <c r="G48" s="377"/>
      <c r="H48" s="380"/>
      <c r="I48" s="328"/>
      <c r="J48" s="329"/>
      <c r="K48" s="329"/>
      <c r="L48" s="329"/>
      <c r="M48" s="329"/>
    </row>
    <row r="49" spans="1:13">
      <c r="A49" s="302" t="s">
        <v>515</v>
      </c>
      <c r="B49" s="302"/>
      <c r="C49" s="381"/>
      <c r="D49" s="303"/>
      <c r="E49" s="304"/>
      <c r="F49" s="382" t="s">
        <v>542</v>
      </c>
      <c r="G49" s="383"/>
      <c r="H49" s="303"/>
      <c r="I49" s="305"/>
      <c r="J49" s="304"/>
      <c r="K49" s="304"/>
      <c r="L49" s="304"/>
      <c r="M49" s="304"/>
    </row>
    <row r="50" spans="1:13">
      <c r="A50" s="306" t="s">
        <v>482</v>
      </c>
      <c r="B50" s="306"/>
      <c r="C50" s="379"/>
      <c r="D50" s="307"/>
      <c r="E50" s="308"/>
      <c r="F50" s="384"/>
      <c r="G50" s="384"/>
      <c r="H50" s="308"/>
      <c r="I50" s="309"/>
      <c r="J50" s="308"/>
      <c r="K50" s="308"/>
      <c r="L50" s="308"/>
      <c r="M50" s="308"/>
    </row>
    <row r="51" spans="1:13">
      <c r="A51" s="300" t="s">
        <v>239</v>
      </c>
      <c r="B51" s="300"/>
      <c r="C51" s="326"/>
      <c r="D51" s="310"/>
      <c r="E51" s="310"/>
      <c r="F51" s="311"/>
      <c r="G51" s="311"/>
      <c r="H51" s="308"/>
      <c r="I51" s="309"/>
      <c r="J51" s="308"/>
      <c r="K51" s="308"/>
      <c r="L51" s="308"/>
      <c r="M51" s="308"/>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workbookViewId="0">
      <selection activeCell="B19" sqref="B19"/>
    </sheetView>
  </sheetViews>
  <sheetFormatPr defaultColWidth="9.140625" defaultRowHeight="15"/>
  <cols>
    <col min="1" max="1" width="7.85546875" style="142" customWidth="1"/>
    <col min="2" max="2" width="15.7109375" style="142" customWidth="1"/>
    <col min="3" max="3" width="33.85546875" style="142" customWidth="1"/>
    <col min="4" max="4" width="32" style="142" customWidth="1"/>
    <col min="5" max="16384" width="9.140625" style="142"/>
  </cols>
  <sheetData>
    <row r="2" spans="1:12" ht="18.75">
      <c r="B2" s="141" t="s">
        <v>600</v>
      </c>
    </row>
    <row r="3" spans="1:12" ht="19.5">
      <c r="B3" s="143" t="s">
        <v>581</v>
      </c>
    </row>
    <row r="4" spans="1:12" ht="18.75">
      <c r="B4" s="144"/>
      <c r="C4" s="145" t="s">
        <v>582</v>
      </c>
      <c r="D4" s="146" t="s">
        <v>583</v>
      </c>
    </row>
    <row r="5" spans="1:12" ht="18.75">
      <c r="B5" s="144"/>
      <c r="C5" s="147" t="s">
        <v>584</v>
      </c>
      <c r="D5" s="148" t="s">
        <v>585</v>
      </c>
    </row>
    <row r="6" spans="1:12" ht="18.75">
      <c r="B6" s="144"/>
      <c r="C6" s="145" t="s">
        <v>586</v>
      </c>
      <c r="D6" s="146">
        <v>7</v>
      </c>
      <c r="J6" s="149" t="s">
        <v>583</v>
      </c>
      <c r="K6" s="149"/>
    </row>
    <row r="7" spans="1:12" ht="18.75">
      <c r="B7" s="144"/>
      <c r="C7" s="147" t="s">
        <v>587</v>
      </c>
      <c r="D7" s="150"/>
      <c r="J7" s="149"/>
      <c r="K7" s="149"/>
    </row>
    <row r="8" spans="1:12" ht="18.75">
      <c r="B8" s="144"/>
      <c r="C8" s="145" t="s">
        <v>588</v>
      </c>
      <c r="D8" s="146">
        <v>2021</v>
      </c>
      <c r="J8" s="149" t="s">
        <v>589</v>
      </c>
      <c r="K8" s="149"/>
    </row>
    <row r="9" spans="1:12" ht="18.75">
      <c r="B9" s="144"/>
      <c r="C9" s="151" t="s">
        <v>590</v>
      </c>
      <c r="D9" s="152">
        <v>2021</v>
      </c>
      <c r="J9" s="149" t="s">
        <v>591</v>
      </c>
      <c r="K9" s="149"/>
    </row>
    <row r="10" spans="1:12" ht="18.75">
      <c r="B10" s="144"/>
      <c r="C10" s="151"/>
      <c r="D10" s="152"/>
      <c r="J10" s="149"/>
      <c r="K10" s="149"/>
    </row>
    <row r="11" spans="1:12" ht="34.5" customHeight="1">
      <c r="A11" s="505" t="s">
        <v>246</v>
      </c>
      <c r="B11" s="505"/>
      <c r="C11" s="505" t="s">
        <v>311</v>
      </c>
      <c r="D11" s="505"/>
      <c r="E11" s="505"/>
      <c r="F11" s="505"/>
      <c r="J11" s="149"/>
      <c r="K11" s="149"/>
    </row>
    <row r="12" spans="1:12" ht="26.25" customHeight="1">
      <c r="A12" s="505" t="s">
        <v>244</v>
      </c>
      <c r="B12" s="505"/>
      <c r="C12" s="505" t="s">
        <v>480</v>
      </c>
      <c r="D12" s="505"/>
      <c r="E12" s="505"/>
      <c r="F12" s="505"/>
      <c r="J12" s="149"/>
      <c r="K12" s="149"/>
    </row>
    <row r="13" spans="1:12" ht="48" customHeight="1">
      <c r="A13" s="503" t="s">
        <v>243</v>
      </c>
      <c r="B13" s="503"/>
      <c r="C13" s="503" t="s">
        <v>245</v>
      </c>
      <c r="D13" s="503"/>
      <c r="E13" s="503"/>
      <c r="F13" s="503"/>
      <c r="J13" s="149">
        <v>1</v>
      </c>
      <c r="K13" s="149" t="s">
        <v>46</v>
      </c>
    </row>
    <row r="14" spans="1:12" ht="34.5" customHeight="1">
      <c r="A14" s="503" t="s">
        <v>247</v>
      </c>
      <c r="B14" s="503"/>
      <c r="C14" s="504">
        <v>44413</v>
      </c>
      <c r="D14" s="504"/>
      <c r="E14" s="504"/>
      <c r="F14" s="504"/>
      <c r="J14" s="149"/>
      <c r="K14" s="149"/>
    </row>
    <row r="15" spans="1:12">
      <c r="B15" s="153"/>
      <c r="J15" s="149">
        <v>4</v>
      </c>
      <c r="K15" s="149" t="s">
        <v>135</v>
      </c>
    </row>
    <row r="16" spans="1:12">
      <c r="D16" s="153" t="s">
        <v>601</v>
      </c>
      <c r="J16" s="149">
        <v>5</v>
      </c>
      <c r="K16" s="154"/>
      <c r="L16" s="155"/>
    </row>
    <row r="17" spans="2:12">
      <c r="D17" s="153" t="s">
        <v>602</v>
      </c>
      <c r="J17" s="149"/>
      <c r="K17" s="154"/>
      <c r="L17" s="155"/>
    </row>
    <row r="18" spans="2:12">
      <c r="B18" s="156" t="s">
        <v>592</v>
      </c>
      <c r="C18" s="156" t="s">
        <v>593</v>
      </c>
      <c r="D18" s="156" t="s">
        <v>594</v>
      </c>
      <c r="J18" s="149">
        <v>6</v>
      </c>
      <c r="K18" s="154"/>
      <c r="L18" s="155"/>
    </row>
    <row r="19" spans="2:12" ht="30">
      <c r="B19" s="157">
        <v>1</v>
      </c>
      <c r="C19" s="160" t="s">
        <v>609</v>
      </c>
      <c r="D19" s="165" t="s">
        <v>608</v>
      </c>
      <c r="J19" s="149"/>
      <c r="K19" s="154"/>
      <c r="L19" s="155"/>
    </row>
    <row r="20" spans="2:12" ht="30">
      <c r="B20" s="157">
        <v>2</v>
      </c>
      <c r="C20" s="160" t="s">
        <v>610</v>
      </c>
      <c r="D20" s="165" t="s">
        <v>611</v>
      </c>
      <c r="J20" s="149"/>
      <c r="K20" s="154"/>
      <c r="L20" s="155"/>
    </row>
    <row r="21" spans="2:12" ht="54.75" customHeight="1">
      <c r="B21" s="157" t="s">
        <v>78</v>
      </c>
      <c r="C21" s="160" t="s">
        <v>614</v>
      </c>
      <c r="D21" s="165"/>
      <c r="J21" s="149"/>
      <c r="K21" s="154"/>
      <c r="L21" s="155"/>
    </row>
    <row r="22" spans="2:12" ht="30">
      <c r="B22" s="157">
        <v>3</v>
      </c>
      <c r="C22" s="158" t="s">
        <v>595</v>
      </c>
      <c r="D22" s="159" t="s">
        <v>604</v>
      </c>
      <c r="J22" s="149">
        <v>7</v>
      </c>
      <c r="K22" s="154"/>
      <c r="L22" s="155"/>
    </row>
    <row r="23" spans="2:12" ht="30">
      <c r="B23" s="157">
        <v>4</v>
      </c>
      <c r="C23" s="158" t="s">
        <v>596</v>
      </c>
      <c r="D23" s="159" t="s">
        <v>603</v>
      </c>
      <c r="J23" s="149">
        <v>8</v>
      </c>
      <c r="K23" s="154"/>
      <c r="L23" s="155"/>
    </row>
    <row r="24" spans="2:12" ht="30">
      <c r="B24" s="157">
        <v>5</v>
      </c>
      <c r="C24" s="158" t="s">
        <v>597</v>
      </c>
      <c r="D24" s="159" t="s">
        <v>605</v>
      </c>
      <c r="J24" s="149">
        <v>9</v>
      </c>
      <c r="K24" s="154"/>
      <c r="L24" s="155"/>
    </row>
    <row r="25" spans="2:12" ht="75">
      <c r="B25" s="157">
        <v>6</v>
      </c>
      <c r="C25" s="158" t="s">
        <v>598</v>
      </c>
      <c r="D25" s="159" t="s">
        <v>606</v>
      </c>
      <c r="J25" s="149">
        <v>10</v>
      </c>
      <c r="K25" s="154"/>
      <c r="L25" s="155"/>
    </row>
    <row r="26" spans="2:12" ht="30">
      <c r="B26" s="157">
        <v>7</v>
      </c>
      <c r="C26" s="158" t="s">
        <v>599</v>
      </c>
      <c r="D26" s="159" t="s">
        <v>607</v>
      </c>
      <c r="J26" s="149">
        <v>11</v>
      </c>
      <c r="K26" s="154"/>
      <c r="L26" s="155"/>
    </row>
    <row r="27" spans="2:12" ht="75">
      <c r="B27" s="157">
        <v>8</v>
      </c>
      <c r="C27" s="158" t="s">
        <v>598</v>
      </c>
      <c r="D27" s="159" t="s">
        <v>606</v>
      </c>
    </row>
    <row r="28" spans="2:12" ht="87" customHeight="1">
      <c r="B28" s="157" t="s">
        <v>86</v>
      </c>
      <c r="C28" s="160" t="s">
        <v>612</v>
      </c>
      <c r="D28" s="166" t="s">
        <v>613</v>
      </c>
    </row>
    <row r="31" spans="2:12" ht="28.5" customHeight="1">
      <c r="B31" s="161"/>
      <c r="D31" s="161"/>
    </row>
    <row r="32" spans="2:12">
      <c r="B32" s="162"/>
      <c r="D32" s="162"/>
    </row>
    <row r="33" spans="2:4">
      <c r="B33" s="163"/>
      <c r="D33" s="163"/>
    </row>
    <row r="34" spans="2:4">
      <c r="B34" s="163"/>
      <c r="D34" s="163"/>
    </row>
    <row r="35" spans="2:4">
      <c r="B35" s="164"/>
      <c r="D35" s="153"/>
    </row>
    <row r="36" spans="2:4">
      <c r="B36" s="164"/>
      <c r="D36" s="164"/>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abSelected="1" view="pageBreakPreview" zoomScale="85" zoomScaleNormal="85" zoomScaleSheetLayoutView="85" workbookViewId="0">
      <selection activeCell="F14" sqref="F14"/>
    </sheetView>
  </sheetViews>
  <sheetFormatPr defaultRowHeight="12.75"/>
  <cols>
    <col min="1" max="1" width="49.28515625" style="44" customWidth="1"/>
    <col min="2" max="2" width="14.28515625" style="44" customWidth="1"/>
    <col min="3" max="3" width="9.140625" style="44"/>
    <col min="4" max="4" width="21.5703125" style="45" customWidth="1"/>
    <col min="5" max="5" width="22.140625" style="45" customWidth="1"/>
    <col min="6" max="6" width="20.42578125" style="45" customWidth="1"/>
    <col min="7" max="7" width="18.42578125" style="45" customWidth="1"/>
    <col min="8" max="8" width="19.7109375" style="47" customWidth="1"/>
    <col min="9" max="9" width="12.85546875" style="44" customWidth="1"/>
    <col min="10" max="10" width="14.7109375" style="44" customWidth="1"/>
    <col min="11" max="12" width="12.85546875" style="44" customWidth="1"/>
    <col min="13" max="13" width="17.5703125" style="109" customWidth="1"/>
    <col min="14" max="14" width="17.5703125" style="109" bestFit="1" customWidth="1"/>
    <col min="15" max="15" width="21.140625" style="44" customWidth="1"/>
    <col min="16" max="16" width="13.42578125" style="44" bestFit="1" customWidth="1"/>
    <col min="17" max="16384" width="9.140625" style="44"/>
  </cols>
  <sheetData>
    <row r="1" spans="1:19" ht="23.25" customHeight="1">
      <c r="A1" s="506" t="s">
        <v>235</v>
      </c>
      <c r="B1" s="506"/>
      <c r="C1" s="506"/>
      <c r="D1" s="506"/>
      <c r="E1" s="506"/>
      <c r="F1" s="506"/>
      <c r="G1" s="506"/>
      <c r="H1" s="37"/>
    </row>
    <row r="2" spans="1:19" ht="27.75" customHeight="1">
      <c r="A2" s="507" t="s">
        <v>171</v>
      </c>
      <c r="B2" s="507"/>
      <c r="C2" s="507"/>
      <c r="D2" s="507"/>
      <c r="E2" s="507"/>
      <c r="F2" s="507"/>
      <c r="G2" s="507"/>
      <c r="H2" s="38"/>
    </row>
    <row r="3" spans="1:19" ht="15">
      <c r="A3" s="508" t="s">
        <v>172</v>
      </c>
      <c r="B3" s="508"/>
      <c r="C3" s="508"/>
      <c r="D3" s="508"/>
      <c r="E3" s="508"/>
      <c r="F3" s="508"/>
      <c r="G3" s="508"/>
      <c r="H3" s="39"/>
    </row>
    <row r="4" spans="1:19" ht="18.75" customHeight="1">
      <c r="A4" s="508"/>
      <c r="B4" s="508"/>
      <c r="C4" s="508"/>
      <c r="D4" s="508"/>
      <c r="E4" s="508"/>
      <c r="F4" s="508"/>
      <c r="G4" s="508"/>
      <c r="H4" s="39"/>
    </row>
    <row r="5" spans="1:19" s="1" customFormat="1">
      <c r="A5" s="509" t="s">
        <v>663</v>
      </c>
      <c r="B5" s="509"/>
      <c r="C5" s="509"/>
      <c r="D5" s="509"/>
      <c r="E5" s="509"/>
      <c r="F5" s="509"/>
      <c r="G5" s="509"/>
      <c r="H5" s="230"/>
      <c r="M5" s="231"/>
      <c r="N5" s="231"/>
    </row>
    <row r="6" spans="1:19">
      <c r="A6" s="103"/>
      <c r="B6" s="103"/>
      <c r="C6" s="103"/>
      <c r="D6" s="103"/>
      <c r="E6" s="103"/>
      <c r="F6" s="103"/>
    </row>
    <row r="7" spans="1:19" ht="30" customHeight="1">
      <c r="A7" s="454" t="s">
        <v>244</v>
      </c>
      <c r="B7" s="505" t="s">
        <v>480</v>
      </c>
      <c r="C7" s="505"/>
      <c r="D7" s="505"/>
      <c r="E7" s="505"/>
      <c r="F7" s="40"/>
      <c r="G7" s="40"/>
      <c r="H7" s="41"/>
    </row>
    <row r="8" spans="1:19" ht="30" customHeight="1">
      <c r="A8" s="453" t="s">
        <v>243</v>
      </c>
      <c r="B8" s="503" t="s">
        <v>245</v>
      </c>
      <c r="C8" s="503"/>
      <c r="D8" s="503"/>
      <c r="E8" s="503"/>
      <c r="F8" s="42"/>
      <c r="G8" s="42"/>
      <c r="H8" s="43"/>
    </row>
    <row r="9" spans="1:19" ht="30" customHeight="1">
      <c r="A9" s="454" t="s">
        <v>246</v>
      </c>
      <c r="B9" s="505" t="s">
        <v>311</v>
      </c>
      <c r="C9" s="505"/>
      <c r="D9" s="505"/>
      <c r="E9" s="505"/>
      <c r="F9" s="40"/>
      <c r="G9" s="40"/>
      <c r="H9" s="41"/>
    </row>
    <row r="10" spans="1:19" ht="30" customHeight="1">
      <c r="A10" s="453" t="s">
        <v>247</v>
      </c>
      <c r="B10" s="503" t="s">
        <v>671</v>
      </c>
      <c r="C10" s="503"/>
      <c r="D10" s="503"/>
      <c r="E10" s="503"/>
      <c r="F10" s="42"/>
      <c r="G10" s="42"/>
      <c r="H10" s="43"/>
    </row>
    <row r="12" spans="1:19" ht="33.75" customHeight="1">
      <c r="A12" s="512" t="s">
        <v>173</v>
      </c>
      <c r="B12" s="512" t="s">
        <v>174</v>
      </c>
      <c r="C12" s="512" t="s">
        <v>175</v>
      </c>
      <c r="D12" s="510" t="s">
        <v>544</v>
      </c>
      <c r="E12" s="511"/>
      <c r="F12" s="510" t="s">
        <v>478</v>
      </c>
      <c r="G12" s="511"/>
      <c r="H12" s="46"/>
    </row>
    <row r="13" spans="1:19" ht="53.25" customHeight="1">
      <c r="A13" s="513"/>
      <c r="B13" s="513"/>
      <c r="C13" s="513"/>
      <c r="D13" s="14" t="s">
        <v>307</v>
      </c>
      <c r="E13" s="14" t="s">
        <v>308</v>
      </c>
      <c r="F13" s="14" t="s">
        <v>309</v>
      </c>
      <c r="G13" s="455" t="s">
        <v>310</v>
      </c>
      <c r="H13" s="46"/>
      <c r="L13" s="67"/>
      <c r="M13" s="67"/>
      <c r="N13" s="67"/>
      <c r="O13" s="67"/>
      <c r="P13" s="67"/>
      <c r="Q13" s="67"/>
      <c r="R13" s="67"/>
      <c r="S13" s="67"/>
    </row>
    <row r="14" spans="1:19" ht="25.5">
      <c r="A14" s="15" t="s">
        <v>312</v>
      </c>
      <c r="B14" s="13" t="s">
        <v>16</v>
      </c>
      <c r="C14" s="13"/>
      <c r="D14" s="121">
        <v>831601209</v>
      </c>
      <c r="E14" s="121">
        <v>3694455022</v>
      </c>
      <c r="F14" s="121">
        <v>306191597</v>
      </c>
      <c r="G14" s="122">
        <v>2140831839</v>
      </c>
      <c r="H14" s="36"/>
      <c r="I14" s="67"/>
      <c r="J14" s="67"/>
      <c r="K14" s="67"/>
      <c r="O14" s="109"/>
      <c r="P14" s="109"/>
      <c r="Q14" s="109"/>
    </row>
    <row r="15" spans="1:19" ht="25.5">
      <c r="A15" s="16" t="s">
        <v>313</v>
      </c>
      <c r="B15" s="13" t="s">
        <v>17</v>
      </c>
      <c r="C15" s="13"/>
      <c r="D15" s="123">
        <v>382765990</v>
      </c>
      <c r="E15" s="123">
        <v>2496938505</v>
      </c>
      <c r="F15" s="123">
        <v>251641817</v>
      </c>
      <c r="G15" s="124">
        <v>1366248756</v>
      </c>
      <c r="H15" s="110"/>
      <c r="I15" s="67"/>
      <c r="J15" s="67"/>
      <c r="K15" s="67"/>
      <c r="O15" s="109"/>
      <c r="P15" s="109"/>
      <c r="Q15" s="109"/>
    </row>
    <row r="16" spans="1:19" ht="25.5">
      <c r="A16" s="16" t="s">
        <v>314</v>
      </c>
      <c r="B16" s="13" t="s">
        <v>18</v>
      </c>
      <c r="C16" s="13"/>
      <c r="D16" s="123">
        <v>115753617</v>
      </c>
      <c r="E16" s="123">
        <v>638569830</v>
      </c>
      <c r="F16" s="123">
        <v>97642549</v>
      </c>
      <c r="G16" s="124">
        <v>680876843</v>
      </c>
      <c r="H16" s="110"/>
      <c r="I16" s="67"/>
      <c r="J16" s="67"/>
      <c r="K16" s="67"/>
      <c r="O16" s="109"/>
      <c r="P16" s="109"/>
      <c r="Q16" s="109"/>
    </row>
    <row r="17" spans="1:19" ht="25.5">
      <c r="A17" s="16" t="s">
        <v>315</v>
      </c>
      <c r="B17" s="13" t="s">
        <v>27</v>
      </c>
      <c r="C17" s="13"/>
      <c r="D17" s="123">
        <v>-21471</v>
      </c>
      <c r="E17" s="123">
        <v>23663632</v>
      </c>
      <c r="F17" s="123">
        <v>-7158477</v>
      </c>
      <c r="G17" s="124">
        <v>22401358</v>
      </c>
      <c r="H17" s="110"/>
      <c r="I17" s="67"/>
      <c r="J17" s="67"/>
      <c r="K17" s="67"/>
      <c r="O17" s="109"/>
      <c r="P17" s="109"/>
      <c r="Q17" s="109"/>
    </row>
    <row r="18" spans="1:19" ht="43.5" customHeight="1">
      <c r="A18" s="16" t="s">
        <v>316</v>
      </c>
      <c r="B18" s="13" t="s">
        <v>28</v>
      </c>
      <c r="C18" s="13"/>
      <c r="D18" s="123">
        <v>333103073</v>
      </c>
      <c r="E18" s="123">
        <v>535283055</v>
      </c>
      <c r="F18" s="123">
        <v>-35934292</v>
      </c>
      <c r="G18" s="124">
        <v>71304882</v>
      </c>
      <c r="H18" s="110"/>
      <c r="I18" s="67"/>
      <c r="J18" s="67"/>
      <c r="K18" s="67"/>
      <c r="O18" s="109"/>
      <c r="P18" s="109"/>
      <c r="Q18" s="109"/>
    </row>
    <row r="19" spans="1:19" ht="25.5">
      <c r="A19" s="16" t="s">
        <v>317</v>
      </c>
      <c r="B19" s="13" t="s">
        <v>29</v>
      </c>
      <c r="C19" s="13"/>
      <c r="D19" s="123"/>
      <c r="E19" s="123"/>
      <c r="F19" s="123"/>
      <c r="G19" s="124"/>
      <c r="H19" s="36"/>
      <c r="I19" s="67"/>
      <c r="J19" s="67"/>
      <c r="K19" s="67"/>
      <c r="O19" s="109"/>
      <c r="P19" s="109"/>
      <c r="Q19" s="109"/>
    </row>
    <row r="20" spans="1:19" ht="40.5" customHeight="1">
      <c r="A20" s="16" t="s">
        <v>318</v>
      </c>
      <c r="B20" s="13" t="s">
        <v>30</v>
      </c>
      <c r="C20" s="13"/>
      <c r="D20" s="123"/>
      <c r="E20" s="123"/>
      <c r="F20" s="123"/>
      <c r="G20" s="124"/>
      <c r="H20" s="36"/>
      <c r="I20" s="67"/>
      <c r="J20" s="67"/>
      <c r="K20" s="67"/>
      <c r="O20" s="109"/>
      <c r="P20" s="109"/>
      <c r="Q20" s="109"/>
    </row>
    <row r="21" spans="1:19" ht="25.5">
      <c r="A21" s="16" t="s">
        <v>319</v>
      </c>
      <c r="B21" s="13" t="s">
        <v>31</v>
      </c>
      <c r="C21" s="13"/>
      <c r="D21" s="123"/>
      <c r="E21" s="123"/>
      <c r="F21" s="123"/>
      <c r="G21" s="124"/>
      <c r="H21" s="36"/>
      <c r="I21" s="67"/>
      <c r="J21" s="67"/>
      <c r="K21" s="67"/>
      <c r="O21" s="109"/>
      <c r="P21" s="109"/>
      <c r="Q21" s="109"/>
    </row>
    <row r="22" spans="1:19" ht="63.75">
      <c r="A22" s="16" t="s">
        <v>320</v>
      </c>
      <c r="B22" s="13" t="s">
        <v>32</v>
      </c>
      <c r="C22" s="13"/>
      <c r="D22" s="123"/>
      <c r="E22" s="123"/>
      <c r="F22" s="123"/>
      <c r="G22" s="124"/>
      <c r="H22" s="36"/>
      <c r="I22" s="67"/>
      <c r="J22" s="67"/>
      <c r="K22" s="67"/>
      <c r="O22" s="109"/>
      <c r="P22" s="109"/>
      <c r="Q22" s="109"/>
    </row>
    <row r="23" spans="1:19" ht="25.5">
      <c r="A23" s="15" t="s">
        <v>321</v>
      </c>
      <c r="B23" s="13" t="s">
        <v>26</v>
      </c>
      <c r="C23" s="13"/>
      <c r="D23" s="121">
        <v>4164629</v>
      </c>
      <c r="E23" s="121">
        <v>10165317</v>
      </c>
      <c r="F23" s="121">
        <v>3009700</v>
      </c>
      <c r="G23" s="122">
        <v>21563701</v>
      </c>
      <c r="H23" s="36"/>
      <c r="I23" s="67"/>
      <c r="J23" s="67"/>
      <c r="K23" s="67"/>
      <c r="O23" s="109"/>
      <c r="P23" s="109"/>
      <c r="Q23" s="109"/>
    </row>
    <row r="24" spans="1:19" ht="25.5">
      <c r="A24" s="16" t="s">
        <v>322</v>
      </c>
      <c r="B24" s="13" t="s">
        <v>25</v>
      </c>
      <c r="C24" s="13"/>
      <c r="D24" s="125">
        <v>4164629</v>
      </c>
      <c r="E24" s="125">
        <v>10165317</v>
      </c>
      <c r="F24" s="125">
        <v>3009700</v>
      </c>
      <c r="G24" s="126">
        <v>21563701</v>
      </c>
      <c r="H24" s="110"/>
      <c r="I24" s="67"/>
      <c r="J24" s="67"/>
      <c r="K24" s="67"/>
      <c r="O24" s="109"/>
      <c r="P24" s="109"/>
      <c r="Q24" s="109"/>
    </row>
    <row r="25" spans="1:19" ht="51">
      <c r="A25" s="16" t="s">
        <v>323</v>
      </c>
      <c r="B25" s="13" t="s">
        <v>24</v>
      </c>
      <c r="C25" s="13"/>
      <c r="D25" s="123"/>
      <c r="E25" s="123"/>
      <c r="F25" s="123"/>
      <c r="G25" s="124"/>
      <c r="H25" s="36"/>
      <c r="I25" s="67"/>
      <c r="J25" s="67"/>
      <c r="K25" s="67"/>
      <c r="O25" s="109"/>
      <c r="P25" s="109"/>
      <c r="Q25" s="109"/>
    </row>
    <row r="26" spans="1:19" ht="25.5" customHeight="1">
      <c r="A26" s="16" t="s">
        <v>324</v>
      </c>
      <c r="B26" s="13" t="s">
        <v>23</v>
      </c>
      <c r="C26" s="13"/>
      <c r="D26" s="123"/>
      <c r="E26" s="123"/>
      <c r="F26" s="123"/>
      <c r="G26" s="124"/>
      <c r="H26" s="36"/>
      <c r="I26" s="67"/>
      <c r="J26" s="67"/>
      <c r="K26" s="67"/>
      <c r="O26" s="109"/>
      <c r="P26" s="109"/>
      <c r="Q26" s="109"/>
    </row>
    <row r="27" spans="1:19" ht="51">
      <c r="A27" s="16" t="s">
        <v>325</v>
      </c>
      <c r="B27" s="13" t="s">
        <v>22</v>
      </c>
      <c r="C27" s="13"/>
      <c r="D27" s="123"/>
      <c r="E27" s="123"/>
      <c r="F27" s="123"/>
      <c r="G27" s="124"/>
      <c r="H27" s="36"/>
      <c r="I27" s="67"/>
      <c r="J27" s="67"/>
      <c r="K27" s="67"/>
      <c r="O27" s="109"/>
      <c r="P27" s="109"/>
      <c r="Q27" s="109"/>
    </row>
    <row r="28" spans="1:19" ht="25.5">
      <c r="A28" s="16" t="s">
        <v>326</v>
      </c>
      <c r="B28" s="13" t="s">
        <v>33</v>
      </c>
      <c r="C28" s="13"/>
      <c r="D28" s="123"/>
      <c r="E28" s="123"/>
      <c r="F28" s="123"/>
      <c r="G28" s="124"/>
      <c r="H28" s="36"/>
      <c r="I28" s="67"/>
      <c r="J28" s="67"/>
      <c r="K28" s="67"/>
      <c r="O28" s="109"/>
      <c r="P28" s="109"/>
      <c r="Q28" s="109"/>
    </row>
    <row r="29" spans="1:19" ht="25.5">
      <c r="A29" s="15" t="s">
        <v>327</v>
      </c>
      <c r="B29" s="19" t="s">
        <v>34</v>
      </c>
      <c r="C29" s="19"/>
      <c r="D29" s="121">
        <v>157990395</v>
      </c>
      <c r="E29" s="121">
        <v>966774715</v>
      </c>
      <c r="F29" s="121">
        <v>169792863</v>
      </c>
      <c r="G29" s="122">
        <v>966728485</v>
      </c>
      <c r="H29" s="36"/>
      <c r="I29" s="67"/>
      <c r="J29" s="67"/>
      <c r="K29" s="67"/>
      <c r="O29" s="109"/>
      <c r="P29" s="109"/>
      <c r="Q29" s="109"/>
    </row>
    <row r="30" spans="1:19" ht="25.5">
      <c r="A30" s="16" t="s">
        <v>328</v>
      </c>
      <c r="B30" s="13" t="s">
        <v>35</v>
      </c>
      <c r="C30" s="13"/>
      <c r="D30" s="123">
        <v>76364496</v>
      </c>
      <c r="E30" s="123">
        <v>477569484</v>
      </c>
      <c r="F30" s="123">
        <v>88806215</v>
      </c>
      <c r="G30" s="124">
        <v>414932421</v>
      </c>
      <c r="H30" s="110"/>
      <c r="I30" s="67"/>
      <c r="J30" s="67"/>
      <c r="K30" s="67"/>
      <c r="O30" s="109"/>
      <c r="P30" s="109"/>
      <c r="Q30" s="109"/>
    </row>
    <row r="31" spans="1:19" ht="25.5">
      <c r="A31" s="16" t="s">
        <v>329</v>
      </c>
      <c r="B31" s="13" t="s">
        <v>36</v>
      </c>
      <c r="C31" s="13"/>
      <c r="D31" s="123">
        <v>20111659</v>
      </c>
      <c r="E31" s="123">
        <v>140681062</v>
      </c>
      <c r="F31" s="123">
        <v>20056991</v>
      </c>
      <c r="G31" s="124">
        <v>132781350</v>
      </c>
      <c r="H31" s="110"/>
      <c r="I31" s="67"/>
      <c r="J31" s="67"/>
      <c r="K31" s="67"/>
      <c r="L31" s="67"/>
      <c r="O31" s="109"/>
      <c r="P31" s="109"/>
      <c r="Q31" s="109"/>
      <c r="R31" s="67">
        <v>0</v>
      </c>
      <c r="S31" s="67">
        <v>0</v>
      </c>
    </row>
    <row r="32" spans="1:19" ht="25.5">
      <c r="A32" s="16" t="s">
        <v>330</v>
      </c>
      <c r="B32" s="13" t="s">
        <v>37</v>
      </c>
      <c r="C32" s="13"/>
      <c r="D32" s="123">
        <v>5500000</v>
      </c>
      <c r="E32" s="123">
        <v>38500000</v>
      </c>
      <c r="F32" s="123">
        <v>5500000</v>
      </c>
      <c r="G32" s="124">
        <v>36406442</v>
      </c>
      <c r="H32" s="110"/>
      <c r="I32" s="67"/>
      <c r="J32" s="67"/>
      <c r="K32" s="67"/>
      <c r="O32" s="109"/>
      <c r="P32" s="109"/>
      <c r="Q32" s="109"/>
    </row>
    <row r="33" spans="1:17" ht="25.5">
      <c r="A33" s="16" t="s">
        <v>331</v>
      </c>
      <c r="B33" s="13" t="s">
        <v>38</v>
      </c>
      <c r="C33" s="13"/>
      <c r="D33" s="123">
        <v>16500000</v>
      </c>
      <c r="E33" s="123">
        <v>115500000</v>
      </c>
      <c r="F33" s="123">
        <v>16500000</v>
      </c>
      <c r="G33" s="124">
        <v>109219346</v>
      </c>
      <c r="H33" s="110"/>
      <c r="I33" s="67"/>
      <c r="J33" s="67"/>
      <c r="K33" s="67"/>
      <c r="O33" s="109"/>
      <c r="P33" s="109"/>
      <c r="Q33" s="109"/>
    </row>
    <row r="34" spans="1:17" ht="25.5">
      <c r="A34" s="18" t="s">
        <v>332</v>
      </c>
      <c r="B34" s="13" t="s">
        <v>39</v>
      </c>
      <c r="C34" s="13"/>
      <c r="D34" s="123">
        <v>11000000</v>
      </c>
      <c r="E34" s="123">
        <v>77000000</v>
      </c>
      <c r="F34" s="123">
        <v>11000000</v>
      </c>
      <c r="G34" s="124">
        <v>78100000</v>
      </c>
      <c r="H34" s="110"/>
      <c r="I34" s="67"/>
      <c r="J34" s="67"/>
      <c r="K34" s="67"/>
      <c r="O34" s="109"/>
      <c r="P34" s="109"/>
      <c r="Q34" s="109"/>
    </row>
    <row r="35" spans="1:17" ht="25.5">
      <c r="A35" s="16" t="s">
        <v>342</v>
      </c>
      <c r="B35" s="13">
        <v>20.6</v>
      </c>
      <c r="C35" s="13"/>
      <c r="D35" s="123">
        <v>15000000</v>
      </c>
      <c r="E35" s="123">
        <v>105000000</v>
      </c>
      <c r="F35" s="123">
        <v>15000000</v>
      </c>
      <c r="G35" s="124">
        <v>105000000</v>
      </c>
      <c r="H35" s="110"/>
      <c r="I35" s="67"/>
      <c r="J35" s="67"/>
      <c r="K35" s="67"/>
      <c r="O35" s="109"/>
      <c r="P35" s="109"/>
      <c r="Q35" s="109"/>
    </row>
    <row r="36" spans="1:17" ht="25.5">
      <c r="A36" s="16" t="s">
        <v>474</v>
      </c>
      <c r="B36" s="13">
        <v>20.7</v>
      </c>
      <c r="C36" s="13"/>
      <c r="D36" s="123">
        <v>6794518</v>
      </c>
      <c r="E36" s="123">
        <v>-33534264</v>
      </c>
      <c r="F36" s="123">
        <v>6775953</v>
      </c>
      <c r="G36" s="124">
        <v>46557356</v>
      </c>
      <c r="H36" s="110"/>
      <c r="I36" s="67"/>
      <c r="J36" s="67"/>
      <c r="K36" s="67"/>
      <c r="O36" s="109"/>
      <c r="P36" s="109"/>
      <c r="Q36" s="109"/>
    </row>
    <row r="37" spans="1:17" ht="26.25" customHeight="1">
      <c r="A37" s="16" t="s">
        <v>475</v>
      </c>
      <c r="B37" s="13">
        <v>20.8</v>
      </c>
      <c r="C37" s="13"/>
      <c r="D37" s="123">
        <v>5605482</v>
      </c>
      <c r="E37" s="123">
        <v>38334264</v>
      </c>
      <c r="F37" s="123">
        <v>5590168</v>
      </c>
      <c r="G37" s="124">
        <v>38409863</v>
      </c>
      <c r="H37" s="110"/>
      <c r="I37" s="67"/>
      <c r="J37" s="67"/>
      <c r="K37" s="67"/>
      <c r="O37" s="109"/>
      <c r="P37" s="109"/>
      <c r="Q37" s="109"/>
    </row>
    <row r="38" spans="1:17" ht="25.5">
      <c r="A38" s="16" t="s">
        <v>476</v>
      </c>
      <c r="B38" s="13">
        <v>20.9</v>
      </c>
      <c r="C38" s="13"/>
      <c r="D38" s="123"/>
      <c r="E38" s="123"/>
      <c r="F38" s="123"/>
      <c r="G38" s="124"/>
      <c r="H38" s="110"/>
      <c r="I38" s="67"/>
      <c r="J38" s="67"/>
      <c r="K38" s="67"/>
      <c r="O38" s="109"/>
      <c r="P38" s="109"/>
      <c r="Q38" s="109"/>
    </row>
    <row r="39" spans="1:17" ht="25.5">
      <c r="A39" s="16" t="s">
        <v>477</v>
      </c>
      <c r="B39" s="91">
        <v>20.100000000000001</v>
      </c>
      <c r="C39" s="13"/>
      <c r="D39" s="123">
        <v>1114240</v>
      </c>
      <c r="E39" s="123">
        <v>7724169</v>
      </c>
      <c r="F39" s="123">
        <v>563536</v>
      </c>
      <c r="G39" s="124">
        <v>5321707</v>
      </c>
      <c r="H39" s="110"/>
      <c r="I39" s="67"/>
      <c r="J39" s="67"/>
      <c r="K39" s="67"/>
      <c r="O39" s="109"/>
      <c r="P39" s="109"/>
      <c r="Q39" s="109"/>
    </row>
    <row r="40" spans="1:17" ht="38.25" customHeight="1">
      <c r="A40" s="15" t="s">
        <v>333</v>
      </c>
      <c r="B40" s="20" t="s">
        <v>40</v>
      </c>
      <c r="C40" s="19"/>
      <c r="D40" s="121">
        <v>669446185</v>
      </c>
      <c r="E40" s="121">
        <v>2717514990</v>
      </c>
      <c r="F40" s="121">
        <v>133389034</v>
      </c>
      <c r="G40" s="122">
        <v>1152539653</v>
      </c>
      <c r="H40" s="36"/>
      <c r="I40" s="67"/>
      <c r="J40" s="67"/>
      <c r="K40" s="67"/>
      <c r="O40" s="109"/>
      <c r="P40" s="109"/>
      <c r="Q40" s="109"/>
    </row>
    <row r="41" spans="1:17" ht="25.5" customHeight="1">
      <c r="A41" s="15" t="s">
        <v>334</v>
      </c>
      <c r="B41" s="20" t="s">
        <v>41</v>
      </c>
      <c r="C41" s="19"/>
      <c r="D41" s="121"/>
      <c r="E41" s="121"/>
      <c r="F41" s="121"/>
      <c r="G41" s="122"/>
      <c r="H41" s="36"/>
      <c r="I41" s="67"/>
      <c r="J41" s="67"/>
      <c r="K41" s="67"/>
      <c r="O41" s="109"/>
      <c r="P41" s="109"/>
      <c r="Q41" s="109"/>
    </row>
    <row r="42" spans="1:17" ht="25.5" customHeight="1">
      <c r="A42" s="16" t="s">
        <v>335</v>
      </c>
      <c r="B42" s="17" t="s">
        <v>42</v>
      </c>
      <c r="C42" s="13"/>
      <c r="D42" s="123"/>
      <c r="E42" s="123"/>
      <c r="F42" s="123"/>
      <c r="G42" s="124"/>
      <c r="H42" s="36"/>
      <c r="I42" s="67"/>
      <c r="J42" s="67"/>
      <c r="K42" s="67"/>
      <c r="O42" s="109"/>
      <c r="P42" s="109"/>
      <c r="Q42" s="109"/>
    </row>
    <row r="43" spans="1:17" ht="25.5" customHeight="1">
      <c r="A43" s="16" t="s">
        <v>336</v>
      </c>
      <c r="B43" s="17" t="s">
        <v>43</v>
      </c>
      <c r="C43" s="13"/>
      <c r="D43" s="123"/>
      <c r="E43" s="123"/>
      <c r="F43" s="123"/>
      <c r="G43" s="124"/>
      <c r="H43" s="36"/>
      <c r="I43" s="67"/>
      <c r="J43" s="67"/>
      <c r="K43" s="67"/>
      <c r="O43" s="109"/>
      <c r="P43" s="109"/>
      <c r="Q43" s="109"/>
    </row>
    <row r="44" spans="1:17" ht="25.5" customHeight="1">
      <c r="A44" s="15" t="s">
        <v>337</v>
      </c>
      <c r="B44" s="20" t="s">
        <v>21</v>
      </c>
      <c r="C44" s="19"/>
      <c r="D44" s="121">
        <v>669446185</v>
      </c>
      <c r="E44" s="121">
        <v>2717514990</v>
      </c>
      <c r="F44" s="121">
        <v>133389034</v>
      </c>
      <c r="G44" s="122">
        <v>1152539653</v>
      </c>
      <c r="H44" s="36"/>
      <c r="I44" s="67"/>
      <c r="J44" s="67"/>
      <c r="K44" s="67"/>
      <c r="O44" s="109"/>
      <c r="P44" s="109"/>
      <c r="Q44" s="109"/>
    </row>
    <row r="45" spans="1:17" ht="25.5">
      <c r="A45" s="16" t="s">
        <v>338</v>
      </c>
      <c r="B45" s="17" t="s">
        <v>20</v>
      </c>
      <c r="C45" s="13"/>
      <c r="D45" s="123">
        <v>336343112</v>
      </c>
      <c r="E45" s="123">
        <v>2182231935</v>
      </c>
      <c r="F45" s="123">
        <v>169323326</v>
      </c>
      <c r="G45" s="124">
        <v>1081234771</v>
      </c>
      <c r="H45" s="110"/>
      <c r="I45" s="67"/>
      <c r="J45" s="67"/>
      <c r="K45" s="67"/>
      <c r="O45" s="109"/>
      <c r="P45" s="109"/>
      <c r="Q45" s="109"/>
    </row>
    <row r="46" spans="1:17" ht="25.5">
      <c r="A46" s="16" t="s">
        <v>339</v>
      </c>
      <c r="B46" s="17" t="s">
        <v>19</v>
      </c>
      <c r="C46" s="13"/>
      <c r="D46" s="123">
        <v>333103073</v>
      </c>
      <c r="E46" s="123">
        <v>535283055</v>
      </c>
      <c r="F46" s="123">
        <v>-35934292</v>
      </c>
      <c r="G46" s="124">
        <v>71304882</v>
      </c>
      <c r="H46" s="110"/>
      <c r="I46" s="67"/>
      <c r="J46" s="67"/>
      <c r="K46" s="67"/>
      <c r="O46" s="109"/>
      <c r="P46" s="109"/>
      <c r="Q46" s="109"/>
    </row>
    <row r="47" spans="1:17" ht="25.5" customHeight="1">
      <c r="A47" s="15" t="s">
        <v>340</v>
      </c>
      <c r="B47" s="20" t="s">
        <v>44</v>
      </c>
      <c r="C47" s="19"/>
      <c r="D47" s="121"/>
      <c r="E47" s="121"/>
      <c r="F47" s="121"/>
      <c r="G47" s="122"/>
      <c r="H47" s="36"/>
      <c r="I47" s="67"/>
      <c r="J47" s="67"/>
      <c r="K47" s="67"/>
      <c r="O47" s="109"/>
      <c r="P47" s="109"/>
      <c r="Q47" s="109"/>
    </row>
    <row r="48" spans="1:17" ht="25.5" customHeight="1">
      <c r="A48" s="15" t="s">
        <v>341</v>
      </c>
      <c r="B48" s="20" t="s">
        <v>45</v>
      </c>
      <c r="C48" s="19"/>
      <c r="D48" s="121">
        <v>669446185</v>
      </c>
      <c r="E48" s="121">
        <v>2717514990</v>
      </c>
      <c r="F48" s="121">
        <v>133389034</v>
      </c>
      <c r="G48" s="122">
        <v>1152539653</v>
      </c>
      <c r="H48" s="36"/>
      <c r="I48" s="67"/>
      <c r="J48" s="67"/>
      <c r="K48" s="67"/>
      <c r="O48" s="109"/>
      <c r="P48" s="109"/>
      <c r="Q48" s="109"/>
    </row>
    <row r="49" spans="1:10">
      <c r="A49" s="14"/>
      <c r="B49" s="14"/>
      <c r="C49" s="14"/>
      <c r="D49" s="14"/>
      <c r="E49" s="14"/>
      <c r="F49" s="14"/>
      <c r="G49" s="455"/>
      <c r="H49" s="46"/>
      <c r="I49" s="72"/>
      <c r="J49" s="72"/>
    </row>
    <row r="51" spans="1:10" s="112" customFormat="1" ht="14.25">
      <c r="A51" s="48" t="s">
        <v>176</v>
      </c>
      <c r="B51" s="49"/>
      <c r="C51" s="50"/>
      <c r="D51" s="50"/>
      <c r="E51" s="51" t="s">
        <v>177</v>
      </c>
      <c r="F51" s="52"/>
      <c r="G51" s="52"/>
      <c r="H51" s="111"/>
    </row>
    <row r="52" spans="1:10" s="112" customFormat="1" ht="14.25">
      <c r="A52" s="49" t="s">
        <v>178</v>
      </c>
      <c r="B52" s="49"/>
      <c r="C52" s="50"/>
      <c r="D52" s="50"/>
      <c r="E52" s="50" t="s">
        <v>179</v>
      </c>
      <c r="F52" s="52"/>
      <c r="G52" s="52"/>
      <c r="H52" s="111"/>
    </row>
    <row r="53" spans="1:10" s="112" customFormat="1" ht="14.25">
      <c r="A53" s="49"/>
      <c r="B53" s="49"/>
      <c r="C53" s="50"/>
      <c r="D53" s="50"/>
      <c r="E53" s="50"/>
      <c r="F53" s="52"/>
      <c r="G53" s="52"/>
      <c r="H53" s="111"/>
    </row>
    <row r="54" spans="1:10" s="112" customFormat="1" ht="14.25">
      <c r="A54" s="49"/>
      <c r="B54" s="49"/>
      <c r="C54" s="50"/>
      <c r="D54" s="50"/>
      <c r="E54" s="50"/>
      <c r="F54" s="52"/>
      <c r="G54" s="52"/>
      <c r="H54" s="111"/>
    </row>
    <row r="55" spans="1:10" s="112" customFormat="1" ht="14.25">
      <c r="A55" s="49"/>
      <c r="B55" s="49"/>
      <c r="C55" s="50"/>
      <c r="D55" s="50"/>
      <c r="E55" s="50"/>
      <c r="F55" s="52"/>
      <c r="G55" s="52"/>
      <c r="H55" s="111"/>
    </row>
    <row r="56" spans="1:10" s="112" customFormat="1" ht="14.25">
      <c r="A56" s="49"/>
      <c r="B56" s="49"/>
      <c r="C56" s="50"/>
      <c r="D56" s="50"/>
      <c r="E56" s="50"/>
      <c r="F56" s="52"/>
      <c r="G56" s="52"/>
      <c r="H56" s="111"/>
    </row>
    <row r="57" spans="1:10" s="112" customFormat="1" ht="14.25">
      <c r="A57" s="49"/>
      <c r="B57" s="49"/>
      <c r="C57" s="50"/>
      <c r="D57" s="50"/>
      <c r="E57" s="50"/>
      <c r="F57" s="52"/>
      <c r="G57" s="52"/>
      <c r="H57" s="111"/>
    </row>
    <row r="58" spans="1:10" s="112" customFormat="1" ht="14.25">
      <c r="A58" s="49"/>
      <c r="B58" s="49"/>
      <c r="C58" s="50"/>
      <c r="D58" s="50"/>
      <c r="E58" s="50"/>
      <c r="F58" s="52"/>
      <c r="G58" s="52"/>
      <c r="H58" s="111"/>
    </row>
    <row r="59" spans="1:10" s="112" customFormat="1" ht="14.25">
      <c r="A59" s="53"/>
      <c r="B59" s="53"/>
      <c r="C59" s="50"/>
      <c r="D59" s="50"/>
      <c r="E59" s="54"/>
      <c r="F59" s="55"/>
      <c r="G59" s="52"/>
      <c r="H59" s="111"/>
    </row>
    <row r="60" spans="1:10" s="112" customFormat="1" ht="14.25">
      <c r="A60" s="48" t="s">
        <v>238</v>
      </c>
      <c r="B60" s="49"/>
      <c r="C60" s="50"/>
      <c r="D60" s="50"/>
      <c r="E60" s="51" t="s">
        <v>481</v>
      </c>
      <c r="F60" s="52"/>
      <c r="G60" s="52"/>
      <c r="H60" s="111"/>
    </row>
    <row r="61" spans="1:10" s="112" customFormat="1" ht="14.25">
      <c r="A61" s="48" t="s">
        <v>482</v>
      </c>
      <c r="B61" s="49"/>
      <c r="C61" s="50"/>
      <c r="D61" s="50"/>
      <c r="E61" s="51"/>
      <c r="F61" s="52"/>
      <c r="G61" s="52"/>
      <c r="H61" s="111"/>
    </row>
    <row r="62" spans="1:10" s="112" customFormat="1" ht="14.25">
      <c r="A62" s="44" t="s">
        <v>239</v>
      </c>
      <c r="B62" s="49"/>
      <c r="C62" s="50"/>
      <c r="D62" s="50"/>
      <c r="E62" s="50"/>
      <c r="F62" s="52"/>
      <c r="G62" s="52"/>
      <c r="H62" s="111"/>
    </row>
    <row r="63" spans="1:10">
      <c r="A63" s="45"/>
      <c r="B63" s="45"/>
      <c r="D63" s="44"/>
      <c r="E63" s="56"/>
      <c r="F63" s="44"/>
      <c r="G63" s="44"/>
      <c r="H63" s="57"/>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zoomScale="90" zoomScaleNormal="100" zoomScaleSheetLayoutView="90" workbookViewId="0">
      <selection activeCell="E45" sqref="E45"/>
    </sheetView>
  </sheetViews>
  <sheetFormatPr defaultRowHeight="12.75"/>
  <cols>
    <col min="1" max="1" width="56" style="35" customWidth="1"/>
    <col min="2" max="2" width="10.28515625" style="35" customWidth="1"/>
    <col min="3" max="3" width="13.42578125" style="35" customWidth="1"/>
    <col min="4" max="4" width="29.85546875" style="35" customWidth="1"/>
    <col min="5" max="5" width="31.28515625" style="35" customWidth="1"/>
    <col min="6" max="6" width="24.5703125" style="232" customWidth="1"/>
    <col min="7" max="7" width="20.7109375" style="35" customWidth="1"/>
    <col min="8" max="8" width="20.7109375" style="35" bestFit="1" customWidth="1"/>
    <col min="9" max="9" width="18.7109375" style="35" bestFit="1" customWidth="1"/>
    <col min="10" max="16384" width="9.140625" style="35"/>
  </cols>
  <sheetData>
    <row r="1" spans="1:11" ht="27" customHeight="1">
      <c r="A1" s="516" t="s">
        <v>236</v>
      </c>
      <c r="B1" s="516"/>
      <c r="C1" s="516"/>
      <c r="D1" s="516"/>
      <c r="E1" s="516"/>
    </row>
    <row r="2" spans="1:11" ht="35.25" customHeight="1">
      <c r="A2" s="517" t="s">
        <v>171</v>
      </c>
      <c r="B2" s="517"/>
      <c r="C2" s="517"/>
      <c r="D2" s="517"/>
      <c r="E2" s="517"/>
    </row>
    <row r="3" spans="1:11">
      <c r="A3" s="508" t="s">
        <v>180</v>
      </c>
      <c r="B3" s="508"/>
      <c r="C3" s="508"/>
      <c r="D3" s="508"/>
      <c r="E3" s="508"/>
    </row>
    <row r="4" spans="1:11" ht="19.5" customHeight="1">
      <c r="A4" s="508"/>
      <c r="B4" s="508"/>
      <c r="C4" s="508"/>
      <c r="D4" s="508"/>
      <c r="E4" s="508"/>
    </row>
    <row r="5" spans="1:11" s="234" customFormat="1">
      <c r="A5" s="518" t="s">
        <v>663</v>
      </c>
      <c r="B5" s="518"/>
      <c r="C5" s="518"/>
      <c r="D5" s="518"/>
      <c r="E5" s="518"/>
      <c r="F5" s="233"/>
    </row>
    <row r="6" spans="1:11">
      <c r="A6" s="202"/>
      <c r="B6" s="202"/>
      <c r="C6" s="202"/>
      <c r="D6" s="202"/>
      <c r="E6" s="202"/>
    </row>
    <row r="7" spans="1:11" ht="30" customHeight="1">
      <c r="A7" s="201" t="s">
        <v>244</v>
      </c>
      <c r="B7" s="505" t="s">
        <v>480</v>
      </c>
      <c r="C7" s="505"/>
      <c r="D7" s="505"/>
      <c r="E7" s="505"/>
    </row>
    <row r="8" spans="1:11" ht="30" customHeight="1">
      <c r="A8" s="200" t="s">
        <v>243</v>
      </c>
      <c r="B8" s="503" t="s">
        <v>245</v>
      </c>
      <c r="C8" s="503"/>
      <c r="D8" s="503"/>
      <c r="E8" s="503"/>
    </row>
    <row r="9" spans="1:11" ht="30" customHeight="1">
      <c r="A9" s="201" t="s">
        <v>246</v>
      </c>
      <c r="B9" s="505" t="s">
        <v>311</v>
      </c>
      <c r="C9" s="505"/>
      <c r="D9" s="505"/>
      <c r="E9" s="505"/>
    </row>
    <row r="10" spans="1:11" ht="30" customHeight="1">
      <c r="A10" s="200" t="s">
        <v>247</v>
      </c>
      <c r="B10" s="503" t="s">
        <v>671</v>
      </c>
      <c r="C10" s="503"/>
      <c r="D10" s="503"/>
      <c r="E10" s="503"/>
    </row>
    <row r="12" spans="1:11" s="44" customFormat="1" ht="41.25" customHeight="1">
      <c r="A12" s="14" t="s">
        <v>173</v>
      </c>
      <c r="B12" s="14" t="s">
        <v>174</v>
      </c>
      <c r="C12" s="58" t="s">
        <v>175</v>
      </c>
      <c r="D12" s="58" t="s">
        <v>666</v>
      </c>
      <c r="E12" s="58" t="s">
        <v>667</v>
      </c>
      <c r="F12" s="235"/>
    </row>
    <row r="13" spans="1:11" s="44" customFormat="1" ht="25.5">
      <c r="A13" s="59" t="s">
        <v>351</v>
      </c>
      <c r="B13" s="59" t="s">
        <v>46</v>
      </c>
      <c r="C13" s="60"/>
      <c r="D13" s="134"/>
      <c r="E13" s="135"/>
      <c r="F13" s="235"/>
    </row>
    <row r="14" spans="1:11" s="44" customFormat="1" ht="25.5">
      <c r="A14" s="59" t="s">
        <v>352</v>
      </c>
      <c r="B14" s="61" t="s">
        <v>0</v>
      </c>
      <c r="C14" s="62"/>
      <c r="D14" s="135">
        <v>13629214167</v>
      </c>
      <c r="E14" s="135">
        <v>8067415676</v>
      </c>
      <c r="F14" s="235"/>
      <c r="G14" s="63"/>
      <c r="H14" s="63"/>
      <c r="I14" s="109"/>
      <c r="J14" s="109"/>
      <c r="K14" s="109"/>
    </row>
    <row r="15" spans="1:11" s="44" customFormat="1" ht="25.5">
      <c r="A15" s="64" t="s">
        <v>353</v>
      </c>
      <c r="B15" s="65" t="s">
        <v>47</v>
      </c>
      <c r="C15" s="66"/>
      <c r="D15" s="134">
        <v>8629214167</v>
      </c>
      <c r="E15" s="134">
        <v>8067415676</v>
      </c>
      <c r="F15" s="235"/>
      <c r="G15" s="63"/>
      <c r="H15" s="63"/>
      <c r="I15" s="109"/>
      <c r="J15" s="109"/>
      <c r="K15" s="109"/>
    </row>
    <row r="16" spans="1:11" s="44" customFormat="1" ht="25.5">
      <c r="A16" s="64" t="s">
        <v>354</v>
      </c>
      <c r="B16" s="65" t="s">
        <v>48</v>
      </c>
      <c r="C16" s="66"/>
      <c r="D16" s="134">
        <v>5000000000</v>
      </c>
      <c r="E16" s="134"/>
      <c r="F16" s="235"/>
      <c r="G16" s="63"/>
      <c r="H16" s="63"/>
      <c r="I16" s="109"/>
      <c r="J16" s="109"/>
      <c r="K16" s="109"/>
    </row>
    <row r="17" spans="1:11" s="44" customFormat="1" ht="25.5">
      <c r="A17" s="59" t="s">
        <v>355</v>
      </c>
      <c r="B17" s="61" t="s">
        <v>1</v>
      </c>
      <c r="C17" s="68"/>
      <c r="D17" s="136">
        <v>67728084146</v>
      </c>
      <c r="E17" s="136">
        <v>60692868788</v>
      </c>
      <c r="F17" s="235"/>
      <c r="G17" s="63"/>
      <c r="H17" s="63"/>
      <c r="I17" s="109"/>
      <c r="J17" s="109"/>
      <c r="K17" s="109"/>
    </row>
    <row r="18" spans="1:11" s="44" customFormat="1" ht="25.5">
      <c r="A18" s="64" t="s">
        <v>356</v>
      </c>
      <c r="B18" s="65" t="s">
        <v>2</v>
      </c>
      <c r="C18" s="66"/>
      <c r="D18" s="134">
        <v>67728084146</v>
      </c>
      <c r="E18" s="134">
        <v>60692868788</v>
      </c>
      <c r="F18" s="235"/>
      <c r="G18" s="63"/>
      <c r="H18" s="63"/>
      <c r="I18" s="109"/>
      <c r="J18" s="109"/>
      <c r="K18" s="109"/>
    </row>
    <row r="19" spans="1:11" s="44" customFormat="1" ht="25.5">
      <c r="A19" s="64" t="s">
        <v>286</v>
      </c>
      <c r="B19" s="65">
        <v>121.1</v>
      </c>
      <c r="C19" s="66"/>
      <c r="D19" s="134"/>
      <c r="E19" s="134"/>
      <c r="F19" s="235"/>
      <c r="G19" s="63"/>
      <c r="H19" s="63"/>
      <c r="I19" s="109"/>
      <c r="J19" s="109"/>
      <c r="K19" s="109"/>
    </row>
    <row r="20" spans="1:11" s="44" customFormat="1" ht="25.5">
      <c r="A20" s="64" t="s">
        <v>287</v>
      </c>
      <c r="B20" s="65">
        <v>121.2</v>
      </c>
      <c r="C20" s="66"/>
      <c r="D20" s="134">
        <v>51751165026</v>
      </c>
      <c r="E20" s="134">
        <v>44715949668</v>
      </c>
      <c r="F20" s="235"/>
      <c r="G20" s="63"/>
      <c r="H20" s="63"/>
      <c r="I20" s="109"/>
      <c r="J20" s="109"/>
      <c r="K20" s="109"/>
    </row>
    <row r="21" spans="1:11" s="44" customFormat="1" ht="25.5">
      <c r="A21" s="64" t="s">
        <v>288</v>
      </c>
      <c r="B21" s="65">
        <v>121.3</v>
      </c>
      <c r="C21" s="66"/>
      <c r="D21" s="134"/>
      <c r="E21" s="134"/>
      <c r="F21" s="235"/>
      <c r="G21" s="63"/>
      <c r="H21" s="63"/>
      <c r="I21" s="109"/>
      <c r="J21" s="109"/>
      <c r="K21" s="109"/>
    </row>
    <row r="22" spans="1:11" s="44" customFormat="1" ht="25.5">
      <c r="A22" s="64" t="s">
        <v>289</v>
      </c>
      <c r="B22" s="65">
        <v>121.4</v>
      </c>
      <c r="C22" s="66"/>
      <c r="D22" s="134">
        <v>15976919120</v>
      </c>
      <c r="E22" s="134">
        <v>15976919120</v>
      </c>
      <c r="F22" s="235"/>
      <c r="G22" s="63"/>
      <c r="H22" s="63"/>
      <c r="I22" s="109"/>
      <c r="J22" s="109"/>
      <c r="K22" s="109"/>
    </row>
    <row r="23" spans="1:11" s="44" customFormat="1" ht="25.5">
      <c r="A23" s="64" t="s">
        <v>357</v>
      </c>
      <c r="B23" s="65" t="s">
        <v>49</v>
      </c>
      <c r="C23" s="69"/>
      <c r="D23" s="134"/>
      <c r="E23" s="134"/>
      <c r="F23" s="236"/>
      <c r="G23" s="63"/>
      <c r="H23" s="63"/>
      <c r="I23" s="109"/>
      <c r="J23" s="109"/>
      <c r="K23" s="109"/>
    </row>
    <row r="24" spans="1:11" s="44" customFormat="1" ht="25.5">
      <c r="A24" s="59" t="s">
        <v>358</v>
      </c>
      <c r="B24" s="70" t="s">
        <v>3</v>
      </c>
      <c r="C24" s="62"/>
      <c r="D24" s="136">
        <v>1636817087</v>
      </c>
      <c r="E24" s="136">
        <v>1061081088</v>
      </c>
      <c r="F24" s="236"/>
      <c r="G24" s="63"/>
      <c r="H24" s="63"/>
      <c r="I24" s="109"/>
      <c r="J24" s="109"/>
      <c r="K24" s="109"/>
    </row>
    <row r="25" spans="1:11" s="44" customFormat="1" ht="25.5">
      <c r="A25" s="64" t="s">
        <v>359</v>
      </c>
      <c r="B25" s="65" t="s">
        <v>4</v>
      </c>
      <c r="C25" s="69"/>
      <c r="D25" s="134"/>
      <c r="E25" s="134"/>
      <c r="F25" s="236"/>
      <c r="G25" s="63"/>
      <c r="H25" s="63"/>
      <c r="I25" s="109"/>
      <c r="J25" s="109"/>
      <c r="K25" s="109"/>
    </row>
    <row r="26" spans="1:11" s="44" customFormat="1" ht="25.5">
      <c r="A26" s="64" t="s">
        <v>360</v>
      </c>
      <c r="B26" s="71" t="s">
        <v>248</v>
      </c>
      <c r="C26" s="69"/>
      <c r="D26" s="134"/>
      <c r="E26" s="134"/>
      <c r="F26" s="236"/>
      <c r="G26" s="63"/>
      <c r="H26" s="63"/>
      <c r="I26" s="109"/>
      <c r="J26" s="109"/>
      <c r="K26" s="109"/>
    </row>
    <row r="27" spans="1:11" s="44" customFormat="1" ht="25.5">
      <c r="A27" s="64" t="s">
        <v>361</v>
      </c>
      <c r="B27" s="65" t="s">
        <v>50</v>
      </c>
      <c r="C27" s="66"/>
      <c r="D27" s="134">
        <v>1636817087</v>
      </c>
      <c r="E27" s="134">
        <v>1061081088</v>
      </c>
      <c r="F27" s="235"/>
      <c r="G27" s="63"/>
      <c r="H27" s="63"/>
      <c r="I27" s="109"/>
      <c r="J27" s="109"/>
      <c r="K27" s="109"/>
    </row>
    <row r="28" spans="1:11" s="44" customFormat="1" ht="25.5">
      <c r="A28" s="64" t="s">
        <v>362</v>
      </c>
      <c r="B28" s="65" t="s">
        <v>51</v>
      </c>
      <c r="C28" s="66"/>
      <c r="D28" s="134"/>
      <c r="E28" s="134"/>
      <c r="F28" s="235"/>
      <c r="G28" s="63"/>
      <c r="H28" s="63"/>
      <c r="I28" s="109"/>
      <c r="J28" s="109"/>
      <c r="K28" s="109"/>
    </row>
    <row r="29" spans="1:11" s="44" customFormat="1" ht="42" customHeight="1">
      <c r="A29" s="64" t="s">
        <v>363</v>
      </c>
      <c r="B29" s="65" t="s">
        <v>249</v>
      </c>
      <c r="C29" s="66"/>
      <c r="D29" s="134"/>
      <c r="E29" s="134"/>
      <c r="F29" s="235"/>
      <c r="G29" s="63"/>
      <c r="H29" s="63"/>
      <c r="I29" s="109"/>
      <c r="J29" s="109"/>
      <c r="K29" s="109"/>
    </row>
    <row r="30" spans="1:11" s="44" customFormat="1" ht="25.5">
      <c r="A30" s="64" t="s">
        <v>364</v>
      </c>
      <c r="B30" s="65" t="s">
        <v>52</v>
      </c>
      <c r="C30" s="66"/>
      <c r="D30" s="134">
        <v>1636817087</v>
      </c>
      <c r="E30" s="134">
        <v>1061081088</v>
      </c>
      <c r="F30" s="235"/>
      <c r="G30" s="63"/>
      <c r="H30" s="63"/>
      <c r="I30" s="109"/>
      <c r="J30" s="109"/>
      <c r="K30" s="109"/>
    </row>
    <row r="31" spans="1:11" s="44" customFormat="1" ht="25.5">
      <c r="A31" s="64" t="s">
        <v>365</v>
      </c>
      <c r="B31" s="65" t="s">
        <v>53</v>
      </c>
      <c r="C31" s="66"/>
      <c r="D31" s="134"/>
      <c r="E31" s="134"/>
      <c r="F31" s="235"/>
      <c r="G31" s="63"/>
      <c r="H31" s="63"/>
      <c r="I31" s="109"/>
      <c r="J31" s="109"/>
      <c r="K31" s="109"/>
    </row>
    <row r="32" spans="1:11" s="44" customFormat="1" ht="25.5">
      <c r="A32" s="64" t="s">
        <v>366</v>
      </c>
      <c r="B32" s="65" t="s">
        <v>54</v>
      </c>
      <c r="C32" s="66"/>
      <c r="D32" s="134"/>
      <c r="E32" s="134"/>
      <c r="F32" s="235"/>
      <c r="G32" s="63"/>
      <c r="H32" s="63"/>
      <c r="I32" s="109"/>
      <c r="J32" s="109"/>
      <c r="K32" s="109"/>
    </row>
    <row r="33" spans="1:11" s="44" customFormat="1" ht="25.5">
      <c r="A33" s="59" t="s">
        <v>367</v>
      </c>
      <c r="B33" s="61" t="s">
        <v>55</v>
      </c>
      <c r="C33" s="68"/>
      <c r="D33" s="197">
        <v>82994115400</v>
      </c>
      <c r="E33" s="136">
        <v>69821365552</v>
      </c>
      <c r="F33" s="235"/>
      <c r="G33" s="63"/>
      <c r="H33" s="63"/>
      <c r="I33" s="109"/>
      <c r="J33" s="109"/>
      <c r="K33" s="109"/>
    </row>
    <row r="34" spans="1:11" s="44" customFormat="1" ht="25.5">
      <c r="A34" s="59" t="s">
        <v>368</v>
      </c>
      <c r="B34" s="61" t="s">
        <v>56</v>
      </c>
      <c r="C34" s="68"/>
      <c r="D34" s="136"/>
      <c r="E34" s="136"/>
      <c r="F34" s="235"/>
      <c r="G34" s="63"/>
      <c r="H34" s="63"/>
      <c r="I34" s="109"/>
      <c r="J34" s="109"/>
      <c r="K34" s="109"/>
    </row>
    <row r="35" spans="1:11" s="44" customFormat="1" ht="25.5">
      <c r="A35" s="64" t="s">
        <v>369</v>
      </c>
      <c r="B35" s="65" t="s">
        <v>6</v>
      </c>
      <c r="C35" s="66"/>
      <c r="D35" s="134"/>
      <c r="E35" s="134"/>
      <c r="F35" s="235"/>
      <c r="G35" s="63"/>
      <c r="H35" s="63"/>
      <c r="I35" s="109"/>
      <c r="J35" s="109"/>
      <c r="K35" s="109"/>
    </row>
    <row r="36" spans="1:11" s="44" customFormat="1" ht="25.5">
      <c r="A36" s="64" t="s">
        <v>370</v>
      </c>
      <c r="B36" s="65" t="s">
        <v>7</v>
      </c>
      <c r="C36" s="66"/>
      <c r="D36" s="134"/>
      <c r="E36" s="134"/>
      <c r="F36" s="235"/>
      <c r="G36" s="63"/>
      <c r="H36" s="63"/>
      <c r="I36" s="109"/>
      <c r="J36" s="109"/>
      <c r="K36" s="109"/>
    </row>
    <row r="37" spans="1:11" s="44" customFormat="1" ht="51">
      <c r="A37" s="64" t="s">
        <v>371</v>
      </c>
      <c r="B37" s="65" t="s">
        <v>57</v>
      </c>
      <c r="C37" s="66"/>
      <c r="D37" s="134"/>
      <c r="E37" s="137"/>
      <c r="F37" s="235"/>
      <c r="G37" s="63"/>
      <c r="H37" s="63"/>
      <c r="I37" s="109"/>
      <c r="J37" s="109"/>
      <c r="K37" s="109"/>
    </row>
    <row r="38" spans="1:11" s="44" customFormat="1" ht="25.5">
      <c r="A38" s="64" t="s">
        <v>372</v>
      </c>
      <c r="B38" s="65" t="s">
        <v>8</v>
      </c>
      <c r="C38" s="66"/>
      <c r="D38" s="137">
        <v>12346972</v>
      </c>
      <c r="E38" s="137">
        <v>16646720</v>
      </c>
      <c r="F38" s="235"/>
      <c r="G38" s="63"/>
      <c r="H38" s="63"/>
      <c r="I38" s="109"/>
      <c r="J38" s="109"/>
      <c r="K38" s="109"/>
    </row>
    <row r="39" spans="1:11" s="44" customFormat="1" ht="25.5">
      <c r="A39" s="64" t="s">
        <v>373</v>
      </c>
      <c r="B39" s="65" t="s">
        <v>9</v>
      </c>
      <c r="C39" s="66"/>
      <c r="D39" s="134"/>
      <c r="E39" s="134"/>
      <c r="F39" s="235"/>
      <c r="G39" s="63"/>
      <c r="H39" s="63"/>
      <c r="I39" s="109"/>
      <c r="J39" s="109"/>
      <c r="K39" s="109"/>
    </row>
    <row r="40" spans="1:11" s="44" customFormat="1" ht="25.5">
      <c r="A40" s="64" t="s">
        <v>374</v>
      </c>
      <c r="B40" s="65" t="s">
        <v>58</v>
      </c>
      <c r="C40" s="66"/>
      <c r="D40" s="134">
        <v>105608202</v>
      </c>
      <c r="E40" s="134">
        <v>160858890</v>
      </c>
      <c r="F40" s="235"/>
      <c r="G40" s="63"/>
      <c r="H40" s="63"/>
      <c r="I40" s="109"/>
      <c r="J40" s="109"/>
      <c r="K40" s="109"/>
    </row>
    <row r="41" spans="1:11" s="44" customFormat="1" ht="25.5">
      <c r="A41" s="64" t="s">
        <v>375</v>
      </c>
      <c r="B41" s="65" t="s">
        <v>59</v>
      </c>
      <c r="C41" s="66"/>
      <c r="D41" s="134">
        <v>892483587</v>
      </c>
      <c r="E41" s="134">
        <v>348790236</v>
      </c>
      <c r="F41" s="235"/>
      <c r="G41" s="63"/>
      <c r="H41" s="63"/>
      <c r="I41" s="109"/>
      <c r="J41" s="109"/>
      <c r="K41" s="109"/>
    </row>
    <row r="42" spans="1:11" s="44" customFormat="1" ht="25.5">
      <c r="A42" s="64" t="s">
        <v>376</v>
      </c>
      <c r="B42" s="65" t="s">
        <v>10</v>
      </c>
      <c r="C42" s="66"/>
      <c r="D42" s="134">
        <v>495943</v>
      </c>
      <c r="E42" s="134">
        <v>695501</v>
      </c>
      <c r="F42" s="235"/>
      <c r="G42" s="63"/>
      <c r="H42" s="63"/>
      <c r="I42" s="109"/>
      <c r="J42" s="109"/>
      <c r="K42" s="109"/>
    </row>
    <row r="43" spans="1:11" s="44" customFormat="1" ht="25.5">
      <c r="A43" s="64" t="s">
        <v>377</v>
      </c>
      <c r="B43" s="65" t="s">
        <v>60</v>
      </c>
      <c r="C43" s="66"/>
      <c r="D43" s="134">
        <v>129476155</v>
      </c>
      <c r="E43" s="134">
        <v>122178305</v>
      </c>
      <c r="F43" s="235"/>
      <c r="G43" s="63"/>
      <c r="H43" s="63"/>
      <c r="I43" s="109"/>
      <c r="J43" s="109"/>
      <c r="K43" s="109"/>
    </row>
    <row r="44" spans="1:11" s="44" customFormat="1" ht="25.5">
      <c r="A44" s="64" t="s">
        <v>378</v>
      </c>
      <c r="B44" s="65" t="s">
        <v>61</v>
      </c>
      <c r="C44" s="66"/>
      <c r="D44" s="134"/>
      <c r="E44" s="134"/>
      <c r="F44" s="235"/>
      <c r="G44" s="63"/>
      <c r="H44" s="63"/>
      <c r="I44" s="109"/>
      <c r="J44" s="109"/>
      <c r="K44" s="109"/>
    </row>
    <row r="45" spans="1:11" s="44" customFormat="1" ht="25.5">
      <c r="A45" s="59" t="s">
        <v>379</v>
      </c>
      <c r="B45" s="61" t="s">
        <v>5</v>
      </c>
      <c r="C45" s="68"/>
      <c r="D45" s="136">
        <v>1140410859</v>
      </c>
      <c r="E45" s="136">
        <v>649169652</v>
      </c>
      <c r="F45" s="235"/>
      <c r="G45" s="63"/>
      <c r="H45" s="63"/>
      <c r="I45" s="109"/>
      <c r="J45" s="109"/>
      <c r="K45" s="109"/>
    </row>
    <row r="46" spans="1:11" s="44" customFormat="1" ht="38.25">
      <c r="A46" s="59" t="s">
        <v>380</v>
      </c>
      <c r="B46" s="61" t="s">
        <v>11</v>
      </c>
      <c r="C46" s="68"/>
      <c r="D46" s="136">
        <v>81853704541</v>
      </c>
      <c r="E46" s="136">
        <v>69172195900</v>
      </c>
      <c r="F46" s="235"/>
      <c r="G46" s="63"/>
      <c r="H46" s="63"/>
      <c r="I46" s="109"/>
      <c r="J46" s="109"/>
      <c r="K46" s="109"/>
    </row>
    <row r="47" spans="1:11" s="44" customFormat="1" ht="25.5">
      <c r="A47" s="64" t="s">
        <v>381</v>
      </c>
      <c r="B47" s="65" t="s">
        <v>12</v>
      </c>
      <c r="C47" s="66"/>
      <c r="D47" s="134">
        <v>70507332000</v>
      </c>
      <c r="E47" s="134">
        <v>60108122200</v>
      </c>
      <c r="F47" s="235"/>
      <c r="G47" s="63"/>
      <c r="H47" s="63"/>
      <c r="I47" s="109"/>
      <c r="J47" s="109"/>
      <c r="K47" s="109"/>
    </row>
    <row r="48" spans="1:11" s="44" customFormat="1" ht="25.5">
      <c r="A48" s="64" t="s">
        <v>382</v>
      </c>
      <c r="B48" s="65" t="s">
        <v>13</v>
      </c>
      <c r="C48" s="66"/>
      <c r="D48" s="134">
        <v>1227548314100</v>
      </c>
      <c r="E48" s="134">
        <v>1205444064800</v>
      </c>
      <c r="F48" s="235"/>
      <c r="G48" s="63"/>
      <c r="H48" s="63"/>
      <c r="I48" s="109"/>
      <c r="J48" s="109"/>
      <c r="K48" s="109"/>
    </row>
    <row r="49" spans="1:11" s="44" customFormat="1" ht="25.5">
      <c r="A49" s="64" t="s">
        <v>383</v>
      </c>
      <c r="B49" s="65" t="s">
        <v>62</v>
      </c>
      <c r="C49" s="66"/>
      <c r="D49" s="134">
        <v>-1157040982100</v>
      </c>
      <c r="E49" s="134">
        <v>-1145335942600</v>
      </c>
      <c r="F49" s="235"/>
      <c r="G49" s="63"/>
      <c r="H49" s="63"/>
      <c r="I49" s="109"/>
      <c r="J49" s="109"/>
      <c r="K49" s="109"/>
    </row>
    <row r="50" spans="1:11" s="44" customFormat="1" ht="25.5">
      <c r="A50" s="64" t="s">
        <v>384</v>
      </c>
      <c r="B50" s="65" t="s">
        <v>63</v>
      </c>
      <c r="C50" s="66"/>
      <c r="D50" s="134">
        <v>2763144034</v>
      </c>
      <c r="E50" s="134">
        <v>1150291378</v>
      </c>
      <c r="F50" s="235"/>
      <c r="G50" s="63"/>
      <c r="H50" s="63"/>
      <c r="I50" s="109"/>
      <c r="J50" s="109"/>
      <c r="K50" s="109"/>
    </row>
    <row r="51" spans="1:11" s="44" customFormat="1" ht="25.5">
      <c r="A51" s="64" t="s">
        <v>385</v>
      </c>
      <c r="B51" s="65" t="s">
        <v>14</v>
      </c>
      <c r="C51" s="66"/>
      <c r="D51" s="134">
        <v>8583228507</v>
      </c>
      <c r="E51" s="134">
        <v>7913782322</v>
      </c>
      <c r="F51" s="477"/>
      <c r="G51" s="63"/>
      <c r="H51" s="63"/>
      <c r="I51" s="109"/>
      <c r="J51" s="109"/>
      <c r="K51" s="109"/>
    </row>
    <row r="52" spans="1:11" s="44" customFormat="1" ht="38.25">
      <c r="A52" s="59" t="s">
        <v>386</v>
      </c>
      <c r="B52" s="61" t="s">
        <v>15</v>
      </c>
      <c r="C52" s="68"/>
      <c r="D52" s="138">
        <v>11609.24</v>
      </c>
      <c r="E52" s="138">
        <v>11507.96</v>
      </c>
      <c r="F52" s="235"/>
      <c r="G52" s="63"/>
      <c r="H52" s="63"/>
      <c r="I52" s="109"/>
      <c r="J52" s="109"/>
      <c r="K52" s="109"/>
    </row>
    <row r="53" spans="1:11" s="44" customFormat="1" ht="25.5">
      <c r="A53" s="59" t="s">
        <v>387</v>
      </c>
      <c r="B53" s="61" t="s">
        <v>64</v>
      </c>
      <c r="C53" s="68"/>
      <c r="D53" s="138"/>
      <c r="E53" s="138"/>
      <c r="F53" s="235"/>
      <c r="G53" s="63"/>
      <c r="H53" s="63"/>
      <c r="I53" s="109"/>
      <c r="J53" s="109"/>
      <c r="K53" s="109"/>
    </row>
    <row r="54" spans="1:11" s="44" customFormat="1" ht="28.5" customHeight="1">
      <c r="A54" s="64" t="s">
        <v>388</v>
      </c>
      <c r="B54" s="65" t="s">
        <v>65</v>
      </c>
      <c r="C54" s="66"/>
      <c r="D54" s="139"/>
      <c r="E54" s="139"/>
      <c r="F54" s="235"/>
      <c r="G54" s="63"/>
      <c r="H54" s="63"/>
      <c r="I54" s="109"/>
      <c r="J54" s="109"/>
      <c r="K54" s="109"/>
    </row>
    <row r="55" spans="1:11" s="44" customFormat="1" ht="38.25">
      <c r="A55" s="64" t="s">
        <v>389</v>
      </c>
      <c r="B55" s="65" t="s">
        <v>66</v>
      </c>
      <c r="C55" s="66"/>
      <c r="D55" s="139"/>
      <c r="E55" s="139"/>
      <c r="F55" s="235"/>
      <c r="G55" s="63"/>
      <c r="H55" s="63"/>
      <c r="I55" s="109"/>
      <c r="J55" s="109"/>
      <c r="K55" s="109"/>
    </row>
    <row r="56" spans="1:11" s="44" customFormat="1" ht="29.25" customHeight="1">
      <c r="A56" s="59" t="s">
        <v>390</v>
      </c>
      <c r="B56" s="61" t="s">
        <v>67</v>
      </c>
      <c r="C56" s="68"/>
      <c r="D56" s="138"/>
      <c r="E56" s="138"/>
      <c r="F56" s="235"/>
      <c r="G56" s="63"/>
      <c r="H56" s="63"/>
      <c r="I56" s="109"/>
      <c r="J56" s="109"/>
      <c r="K56" s="109"/>
    </row>
    <row r="57" spans="1:11" s="44" customFormat="1" ht="25.5">
      <c r="A57" s="64" t="s">
        <v>391</v>
      </c>
      <c r="B57" s="65" t="s">
        <v>68</v>
      </c>
      <c r="C57" s="66"/>
      <c r="D57" s="139"/>
      <c r="E57" s="139"/>
      <c r="F57" s="235"/>
      <c r="G57" s="63"/>
      <c r="H57" s="63"/>
      <c r="I57" s="109"/>
      <c r="J57" s="109"/>
      <c r="K57" s="109"/>
    </row>
    <row r="58" spans="1:11" s="44" customFormat="1" ht="25.5">
      <c r="A58" s="64" t="s">
        <v>392</v>
      </c>
      <c r="B58" s="65" t="s">
        <v>69</v>
      </c>
      <c r="C58" s="66"/>
      <c r="D58" s="139"/>
      <c r="E58" s="139"/>
      <c r="F58" s="235"/>
      <c r="G58" s="63"/>
      <c r="H58" s="63"/>
      <c r="I58" s="109"/>
      <c r="J58" s="109"/>
      <c r="K58" s="109"/>
    </row>
    <row r="59" spans="1:11" s="44" customFormat="1" ht="25.5">
      <c r="A59" s="64" t="s">
        <v>393</v>
      </c>
      <c r="B59" s="65" t="s">
        <v>70</v>
      </c>
      <c r="C59" s="66"/>
      <c r="D59" s="139"/>
      <c r="E59" s="139"/>
      <c r="F59" s="235"/>
      <c r="G59" s="63"/>
      <c r="H59" s="63"/>
      <c r="I59" s="109"/>
      <c r="J59" s="109"/>
      <c r="K59" s="109"/>
    </row>
    <row r="60" spans="1:11" s="44" customFormat="1" ht="25.5">
      <c r="A60" s="64" t="s">
        <v>394</v>
      </c>
      <c r="B60" s="65" t="s">
        <v>71</v>
      </c>
      <c r="C60" s="66"/>
      <c r="D60" s="140">
        <v>7050733.2000000002</v>
      </c>
      <c r="E60" s="139">
        <v>6010812.2199999997</v>
      </c>
      <c r="F60" s="235"/>
      <c r="G60" s="63"/>
      <c r="H60" s="63"/>
      <c r="I60" s="109"/>
      <c r="J60" s="109"/>
      <c r="K60" s="109"/>
    </row>
    <row r="61" spans="1:11" s="44" customFormat="1">
      <c r="A61" s="85"/>
      <c r="B61" s="86"/>
      <c r="C61" s="14"/>
      <c r="D61" s="87"/>
      <c r="E61" s="87"/>
      <c r="F61" s="235"/>
      <c r="G61" s="72"/>
    </row>
    <row r="62" spans="1:11" s="44" customFormat="1">
      <c r="A62" s="73"/>
      <c r="B62" s="103"/>
      <c r="C62" s="103"/>
      <c r="D62" s="74"/>
      <c r="E62" s="74"/>
      <c r="F62" s="235"/>
    </row>
    <row r="63" spans="1:11" s="44" customFormat="1">
      <c r="A63" s="48" t="s">
        <v>176</v>
      </c>
      <c r="B63" s="49"/>
      <c r="C63" s="50"/>
      <c r="D63" s="51" t="s">
        <v>177</v>
      </c>
      <c r="E63" s="51"/>
      <c r="F63" s="235"/>
    </row>
    <row r="64" spans="1:11" s="44" customFormat="1">
      <c r="A64" s="88" t="s">
        <v>178</v>
      </c>
      <c r="B64" s="49"/>
      <c r="C64" s="50"/>
      <c r="D64" s="89" t="s">
        <v>179</v>
      </c>
      <c r="E64" s="89"/>
      <c r="F64" s="235"/>
    </row>
    <row r="65" spans="1:6" s="44" customFormat="1">
      <c r="A65" s="49"/>
      <c r="B65" s="49"/>
      <c r="C65" s="50"/>
      <c r="D65" s="50"/>
      <c r="E65" s="50"/>
      <c r="F65" s="235"/>
    </row>
    <row r="66" spans="1:6" s="44" customFormat="1">
      <c r="A66" s="49"/>
      <c r="B66" s="49"/>
      <c r="C66" s="50"/>
      <c r="D66" s="50"/>
      <c r="E66" s="50"/>
      <c r="F66" s="235"/>
    </row>
    <row r="67" spans="1:6" s="44" customFormat="1">
      <c r="A67" s="49"/>
      <c r="B67" s="49"/>
      <c r="C67" s="50"/>
      <c r="D67" s="50"/>
      <c r="E67" s="50"/>
      <c r="F67" s="235"/>
    </row>
    <row r="68" spans="1:6" s="44" customFormat="1">
      <c r="A68" s="49"/>
      <c r="B68" s="49"/>
      <c r="C68" s="50"/>
      <c r="D68" s="50"/>
      <c r="E68" s="50"/>
      <c r="F68" s="235"/>
    </row>
    <row r="69" spans="1:6" s="44" customFormat="1">
      <c r="A69" s="49"/>
      <c r="B69" s="49"/>
      <c r="C69" s="50"/>
      <c r="D69" s="50"/>
      <c r="E69" s="50"/>
      <c r="F69" s="235"/>
    </row>
    <row r="70" spans="1:6" s="44" customFormat="1">
      <c r="A70" s="49"/>
      <c r="B70" s="49"/>
      <c r="C70" s="50"/>
      <c r="D70" s="50"/>
      <c r="E70" s="50"/>
      <c r="F70" s="235"/>
    </row>
    <row r="71" spans="1:6" s="44" customFormat="1">
      <c r="A71" s="53"/>
      <c r="B71" s="53"/>
      <c r="C71" s="50"/>
      <c r="D71" s="54"/>
      <c r="E71" s="54"/>
      <c r="F71" s="235"/>
    </row>
    <row r="72" spans="1:6" s="44" customFormat="1">
      <c r="A72" s="48" t="s">
        <v>238</v>
      </c>
      <c r="B72" s="49"/>
      <c r="C72" s="50"/>
      <c r="D72" s="92" t="s">
        <v>481</v>
      </c>
      <c r="E72" s="51"/>
      <c r="F72" s="235"/>
    </row>
    <row r="73" spans="1:6" s="44" customFormat="1">
      <c r="A73" s="48" t="s">
        <v>482</v>
      </c>
      <c r="B73" s="49"/>
      <c r="C73" s="50"/>
      <c r="D73" s="51"/>
      <c r="E73" s="51"/>
      <c r="F73" s="235"/>
    </row>
    <row r="74" spans="1:6" s="44" customFormat="1">
      <c r="A74" s="44" t="s">
        <v>239</v>
      </c>
      <c r="B74" s="49"/>
      <c r="C74" s="50"/>
      <c r="D74" s="50"/>
      <c r="E74" s="50"/>
      <c r="F74" s="235"/>
    </row>
    <row r="75" spans="1:6" s="44" customFormat="1">
      <c r="A75" s="45"/>
      <c r="B75" s="45"/>
      <c r="E75" s="56"/>
      <c r="F75" s="235"/>
    </row>
    <row r="76" spans="1:6" s="44" customFormat="1">
      <c r="A76" s="45"/>
      <c r="B76" s="45"/>
      <c r="E76" s="56"/>
      <c r="F76" s="235"/>
    </row>
    <row r="77" spans="1:6" s="44" customFormat="1">
      <c r="A77" s="514"/>
      <c r="B77" s="514"/>
      <c r="C77" s="90"/>
      <c r="D77" s="514"/>
      <c r="E77" s="514"/>
      <c r="F77" s="235"/>
    </row>
    <row r="78" spans="1:6" s="44" customFormat="1">
      <c r="A78" s="515"/>
      <c r="B78" s="515"/>
      <c r="C78" s="75"/>
      <c r="D78" s="515"/>
      <c r="E78" s="515"/>
      <c r="F78" s="235"/>
    </row>
    <row r="79" spans="1:6" s="44" customFormat="1" ht="13.15" customHeight="1">
      <c r="A79" s="520"/>
      <c r="B79" s="520"/>
      <c r="C79" s="76"/>
      <c r="D79" s="519"/>
      <c r="E79" s="519"/>
      <c r="F79" s="235"/>
    </row>
    <row r="80" spans="1:6" s="44" customFormat="1">
      <c r="F80" s="235"/>
    </row>
    <row r="81" spans="6:6" s="44" customFormat="1">
      <c r="F81" s="235"/>
    </row>
    <row r="82" spans="6:6" s="44" customFormat="1">
      <c r="F82" s="235"/>
    </row>
    <row r="83" spans="6:6" s="44" customFormat="1">
      <c r="F83" s="235"/>
    </row>
    <row r="84" spans="6:6" s="44" customFormat="1">
      <c r="F84" s="235"/>
    </row>
    <row r="85" spans="6:6" s="44" customFormat="1">
      <c r="F85" s="235"/>
    </row>
    <row r="86" spans="6:6" s="44" customFormat="1">
      <c r="F86" s="235"/>
    </row>
    <row r="87" spans="6:6" s="44" customFormat="1">
      <c r="F87" s="235"/>
    </row>
    <row r="88" spans="6:6" s="44" customFormat="1">
      <c r="F88" s="235"/>
    </row>
    <row r="89" spans="6:6" s="44" customFormat="1">
      <c r="F89" s="235"/>
    </row>
    <row r="90" spans="6:6" s="44" customFormat="1">
      <c r="F90" s="235"/>
    </row>
    <row r="91" spans="6:6" s="44" customFormat="1">
      <c r="F91" s="235"/>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view="pageBreakPreview" zoomScale="85" zoomScaleNormal="100" zoomScaleSheetLayoutView="85" workbookViewId="0">
      <selection activeCell="I10" sqref="I10"/>
    </sheetView>
  </sheetViews>
  <sheetFormatPr defaultRowHeight="15"/>
  <cols>
    <col min="1" max="1" width="9.28515625" style="237" bestFit="1" customWidth="1"/>
    <col min="2" max="2" width="50" style="237" customWidth="1"/>
    <col min="3" max="3" width="13.5703125" style="237" customWidth="1"/>
    <col min="4" max="4" width="22.5703125" style="82" customWidth="1"/>
    <col min="5" max="5" width="22" style="82" customWidth="1"/>
    <col min="6" max="6" width="23.5703125" style="487" customWidth="1"/>
    <col min="7" max="7" width="12.28515625" style="237" bestFit="1" customWidth="1"/>
    <col min="8" max="8" width="11.28515625" style="237" bestFit="1" customWidth="1"/>
    <col min="9" max="9" width="12.28515625" style="237" bestFit="1" customWidth="1"/>
    <col min="10" max="10" width="18" style="237" bestFit="1" customWidth="1"/>
    <col min="11" max="13" width="9.140625" style="237"/>
    <col min="14" max="14" width="15" style="237" bestFit="1" customWidth="1"/>
    <col min="15" max="16384" width="9.140625" style="237"/>
  </cols>
  <sheetData>
    <row r="1" spans="1:14" s="266" customFormat="1" ht="23.25" customHeight="1">
      <c r="A1" s="521" t="s">
        <v>545</v>
      </c>
      <c r="B1" s="521"/>
      <c r="C1" s="521"/>
      <c r="D1" s="521"/>
      <c r="E1" s="521"/>
      <c r="F1" s="521"/>
    </row>
    <row r="2" spans="1:14" s="266" customFormat="1" ht="25.5" customHeight="1">
      <c r="A2" s="522" t="s">
        <v>546</v>
      </c>
      <c r="B2" s="522"/>
      <c r="C2" s="522"/>
      <c r="D2" s="522"/>
      <c r="E2" s="522"/>
      <c r="F2" s="522"/>
    </row>
    <row r="3" spans="1:14" ht="15" customHeight="1">
      <c r="A3" s="508" t="s">
        <v>281</v>
      </c>
      <c r="B3" s="508"/>
      <c r="C3" s="508"/>
      <c r="D3" s="508"/>
      <c r="E3" s="508"/>
      <c r="F3" s="508"/>
    </row>
    <row r="4" spans="1:14">
      <c r="A4" s="508"/>
      <c r="B4" s="508"/>
      <c r="C4" s="508"/>
      <c r="D4" s="508"/>
      <c r="E4" s="508"/>
      <c r="F4" s="508"/>
    </row>
    <row r="5" spans="1:14">
      <c r="A5" s="523" t="s">
        <v>664</v>
      </c>
      <c r="B5" s="523"/>
      <c r="C5" s="523"/>
      <c r="D5" s="523"/>
      <c r="E5" s="523"/>
      <c r="F5" s="523"/>
    </row>
    <row r="6" spans="1:14">
      <c r="A6" s="483"/>
      <c r="B6" s="483"/>
      <c r="C6" s="483"/>
      <c r="D6" s="483"/>
      <c r="E6" s="483"/>
      <c r="F6" s="77"/>
    </row>
    <row r="7" spans="1:14" ht="30" customHeight="1">
      <c r="A7" s="505" t="s">
        <v>246</v>
      </c>
      <c r="B7" s="505"/>
      <c r="C7" s="505" t="s">
        <v>311</v>
      </c>
      <c r="D7" s="505"/>
      <c r="E7" s="505"/>
      <c r="F7" s="505"/>
    </row>
    <row r="8" spans="1:14" ht="30" customHeight="1">
      <c r="A8" s="505" t="s">
        <v>244</v>
      </c>
      <c r="B8" s="505"/>
      <c r="C8" s="505" t="s">
        <v>480</v>
      </c>
      <c r="D8" s="505"/>
      <c r="E8" s="505"/>
      <c r="F8" s="505"/>
    </row>
    <row r="9" spans="1:14" ht="30" customHeight="1">
      <c r="A9" s="503" t="s">
        <v>243</v>
      </c>
      <c r="B9" s="503"/>
      <c r="C9" s="503" t="s">
        <v>245</v>
      </c>
      <c r="D9" s="503"/>
      <c r="E9" s="503"/>
      <c r="F9" s="503"/>
    </row>
    <row r="10" spans="1:14" ht="30" customHeight="1">
      <c r="A10" s="503" t="s">
        <v>247</v>
      </c>
      <c r="B10" s="503"/>
      <c r="C10" s="503" t="s">
        <v>671</v>
      </c>
      <c r="D10" s="503"/>
      <c r="E10" s="503"/>
      <c r="F10" s="503"/>
    </row>
    <row r="11" spans="1:14" ht="19.5" customHeight="1">
      <c r="A11" s="479"/>
      <c r="B11" s="479"/>
      <c r="C11" s="479"/>
      <c r="D11" s="479"/>
      <c r="E11" s="479"/>
      <c r="F11" s="479"/>
    </row>
    <row r="12" spans="1:14" ht="21.75" customHeight="1">
      <c r="A12" s="485" t="s">
        <v>282</v>
      </c>
      <c r="D12" s="486"/>
      <c r="E12" s="486"/>
    </row>
    <row r="13" spans="1:14" ht="53.25" customHeight="1">
      <c r="A13" s="488" t="s">
        <v>199</v>
      </c>
      <c r="B13" s="488" t="s">
        <v>200</v>
      </c>
      <c r="C13" s="488" t="s">
        <v>201</v>
      </c>
      <c r="D13" s="58" t="s">
        <v>305</v>
      </c>
      <c r="E13" s="489" t="s">
        <v>306</v>
      </c>
      <c r="F13" s="490" t="s">
        <v>234</v>
      </c>
    </row>
    <row r="14" spans="1:14" s="32" customFormat="1" ht="25.5">
      <c r="A14" s="21" t="s">
        <v>46</v>
      </c>
      <c r="B14" s="22" t="s">
        <v>250</v>
      </c>
      <c r="C14" s="18" t="s">
        <v>88</v>
      </c>
      <c r="D14" s="104"/>
      <c r="E14" s="23"/>
      <c r="F14" s="93"/>
    </row>
    <row r="15" spans="1:14" s="32" customFormat="1" ht="25.5">
      <c r="A15" s="21" t="s">
        <v>89</v>
      </c>
      <c r="B15" s="18" t="s">
        <v>395</v>
      </c>
      <c r="C15" s="18" t="s">
        <v>90</v>
      </c>
      <c r="D15" s="105">
        <v>13629214167</v>
      </c>
      <c r="E15" s="24">
        <v>8067415676</v>
      </c>
      <c r="F15" s="25">
        <v>1.1624556846513721</v>
      </c>
      <c r="J15" s="34"/>
      <c r="K15" s="34"/>
      <c r="L15" s="34"/>
      <c r="M15" s="34"/>
      <c r="N15" s="34"/>
    </row>
    <row r="16" spans="1:14" s="172" customFormat="1" ht="25.5">
      <c r="A16" s="167"/>
      <c r="B16" s="168" t="s">
        <v>547</v>
      </c>
      <c r="C16" s="169" t="s">
        <v>91</v>
      </c>
      <c r="D16" s="170">
        <v>5000000000</v>
      </c>
      <c r="E16" s="170"/>
      <c r="F16" s="25">
        <v>1</v>
      </c>
      <c r="J16" s="34"/>
      <c r="K16" s="34"/>
      <c r="L16" s="34"/>
      <c r="M16" s="34"/>
      <c r="N16" s="34"/>
    </row>
    <row r="17" spans="1:14" s="172" customFormat="1" ht="25.5">
      <c r="A17" s="167"/>
      <c r="B17" s="168" t="s">
        <v>396</v>
      </c>
      <c r="C17" s="169" t="s">
        <v>92</v>
      </c>
      <c r="D17" s="170">
        <v>8629214167</v>
      </c>
      <c r="E17" s="173">
        <v>8067415676</v>
      </c>
      <c r="F17" s="25">
        <v>1.2832495227471221</v>
      </c>
      <c r="J17" s="34"/>
      <c r="K17" s="34"/>
      <c r="L17" s="34"/>
      <c r="M17" s="34"/>
      <c r="N17" s="34"/>
    </row>
    <row r="18" spans="1:14" s="172" customFormat="1" ht="25.5">
      <c r="A18" s="167" t="s">
        <v>93</v>
      </c>
      <c r="B18" s="169" t="s">
        <v>398</v>
      </c>
      <c r="C18" s="169" t="s">
        <v>94</v>
      </c>
      <c r="D18" s="170">
        <v>67728084146</v>
      </c>
      <c r="E18" s="173">
        <v>60692868788</v>
      </c>
      <c r="F18" s="25">
        <v>1.7271264280752712</v>
      </c>
      <c r="J18" s="34"/>
      <c r="K18" s="34"/>
      <c r="L18" s="34"/>
      <c r="M18" s="34"/>
      <c r="N18" s="34"/>
    </row>
    <row r="19" spans="1:14" s="172" customFormat="1" ht="25.5">
      <c r="A19" s="167"/>
      <c r="B19" s="168" t="s">
        <v>399</v>
      </c>
      <c r="C19" s="169" t="s">
        <v>95</v>
      </c>
      <c r="D19" s="170"/>
      <c r="E19" s="173"/>
      <c r="F19" s="25"/>
      <c r="J19" s="34"/>
      <c r="K19" s="34"/>
      <c r="L19" s="34"/>
      <c r="M19" s="34"/>
      <c r="N19" s="34"/>
    </row>
    <row r="20" spans="1:14" s="172" customFormat="1" ht="25.5">
      <c r="A20" s="167"/>
      <c r="B20" s="168" t="s">
        <v>400</v>
      </c>
      <c r="C20" s="169" t="s">
        <v>96</v>
      </c>
      <c r="D20" s="170">
        <v>51751165026</v>
      </c>
      <c r="E20" s="173">
        <v>44715949668</v>
      </c>
      <c r="F20" s="25">
        <v>1.901786860622968</v>
      </c>
      <c r="J20" s="34"/>
      <c r="K20" s="34"/>
      <c r="L20" s="34"/>
      <c r="M20" s="34"/>
      <c r="N20" s="34"/>
    </row>
    <row r="21" spans="1:14" s="172" customFormat="1" ht="25.5">
      <c r="A21" s="167"/>
      <c r="B21" s="168" t="s">
        <v>401</v>
      </c>
      <c r="C21" s="169" t="s">
        <v>181</v>
      </c>
      <c r="D21" s="170">
        <v>15976919120</v>
      </c>
      <c r="E21" s="173">
        <v>15976919120</v>
      </c>
      <c r="F21" s="25">
        <v>1.3311377400587052</v>
      </c>
      <c r="J21" s="34"/>
      <c r="K21" s="34"/>
      <c r="L21" s="34"/>
      <c r="M21" s="34"/>
      <c r="N21" s="34"/>
    </row>
    <row r="22" spans="1:14" s="172" customFormat="1" ht="25.5">
      <c r="A22" s="167"/>
      <c r="B22" s="168" t="s">
        <v>290</v>
      </c>
      <c r="C22" s="169" t="s">
        <v>182</v>
      </c>
      <c r="D22" s="170"/>
      <c r="E22" s="173"/>
      <c r="F22" s="25"/>
      <c r="J22" s="34"/>
      <c r="K22" s="34"/>
      <c r="L22" s="34"/>
      <c r="M22" s="34"/>
      <c r="N22" s="34"/>
    </row>
    <row r="23" spans="1:14" s="172" customFormat="1" ht="25.5">
      <c r="A23" s="167" t="s">
        <v>97</v>
      </c>
      <c r="B23" s="168" t="s">
        <v>578</v>
      </c>
      <c r="C23" s="169"/>
      <c r="D23" s="170"/>
      <c r="E23" s="173"/>
      <c r="F23" s="25"/>
      <c r="J23" s="34"/>
      <c r="K23" s="34"/>
      <c r="L23" s="34"/>
      <c r="M23" s="34"/>
      <c r="N23" s="34"/>
    </row>
    <row r="24" spans="1:14" s="172" customFormat="1" ht="25.5">
      <c r="A24" s="167" t="s">
        <v>99</v>
      </c>
      <c r="B24" s="169" t="s">
        <v>402</v>
      </c>
      <c r="C24" s="169" t="s">
        <v>98</v>
      </c>
      <c r="D24" s="170">
        <v>1164482840</v>
      </c>
      <c r="E24" s="173">
        <v>703403006</v>
      </c>
      <c r="F24" s="25">
        <v>1.3342687246819351</v>
      </c>
      <c r="J24" s="34"/>
      <c r="K24" s="34"/>
      <c r="L24" s="34"/>
      <c r="M24" s="34"/>
      <c r="N24" s="34"/>
    </row>
    <row r="25" spans="1:14" s="172" customFormat="1" ht="25.5">
      <c r="A25" s="167" t="s">
        <v>101</v>
      </c>
      <c r="B25" s="169" t="s">
        <v>403</v>
      </c>
      <c r="C25" s="169" t="s">
        <v>100</v>
      </c>
      <c r="D25" s="170">
        <v>472334247</v>
      </c>
      <c r="E25" s="173">
        <v>357678082</v>
      </c>
      <c r="F25" s="25">
        <v>0.80334194011360027</v>
      </c>
      <c r="J25" s="34"/>
      <c r="K25" s="34"/>
      <c r="L25" s="34"/>
      <c r="M25" s="34"/>
      <c r="N25" s="34"/>
    </row>
    <row r="26" spans="1:14" s="172" customFormat="1" ht="25.5">
      <c r="A26" s="167" t="s">
        <v>103</v>
      </c>
      <c r="B26" s="169" t="s">
        <v>577</v>
      </c>
      <c r="C26" s="169"/>
      <c r="D26" s="170"/>
      <c r="E26" s="173"/>
      <c r="F26" s="25"/>
      <c r="J26" s="34"/>
      <c r="K26" s="34"/>
      <c r="L26" s="34"/>
      <c r="M26" s="34"/>
      <c r="N26" s="34"/>
    </row>
    <row r="27" spans="1:14" s="172" customFormat="1" ht="25.5">
      <c r="A27" s="167" t="s">
        <v>105</v>
      </c>
      <c r="B27" s="169" t="s">
        <v>404</v>
      </c>
      <c r="C27" s="169" t="s">
        <v>102</v>
      </c>
      <c r="D27" s="170"/>
      <c r="E27" s="173"/>
      <c r="F27" s="25"/>
      <c r="J27" s="34"/>
      <c r="K27" s="34"/>
      <c r="L27" s="34"/>
      <c r="M27" s="34"/>
      <c r="N27" s="34"/>
    </row>
    <row r="28" spans="1:14" s="172" customFormat="1" ht="25.5">
      <c r="A28" s="167" t="s">
        <v>107</v>
      </c>
      <c r="B28" s="169" t="s">
        <v>405</v>
      </c>
      <c r="C28" s="169" t="s">
        <v>104</v>
      </c>
      <c r="D28" s="170"/>
      <c r="E28" s="173"/>
      <c r="F28" s="25"/>
      <c r="J28" s="34"/>
      <c r="K28" s="34"/>
      <c r="L28" s="34"/>
      <c r="M28" s="34"/>
      <c r="N28" s="34"/>
    </row>
    <row r="29" spans="1:14" s="172" customFormat="1" ht="25.5">
      <c r="A29" s="167" t="s">
        <v>548</v>
      </c>
      <c r="B29" s="169" t="s">
        <v>406</v>
      </c>
      <c r="C29" s="169" t="s">
        <v>106</v>
      </c>
      <c r="D29" s="170"/>
      <c r="E29" s="173"/>
      <c r="F29" s="25"/>
      <c r="G29" s="178"/>
      <c r="H29" s="178"/>
      <c r="I29" s="178"/>
      <c r="J29" s="34"/>
      <c r="K29" s="34"/>
      <c r="L29" s="34"/>
      <c r="M29" s="34"/>
      <c r="N29" s="34"/>
    </row>
    <row r="30" spans="1:14" s="178" customFormat="1" ht="25.5">
      <c r="A30" s="174" t="s">
        <v>549</v>
      </c>
      <c r="B30" s="175" t="s">
        <v>251</v>
      </c>
      <c r="C30" s="175" t="s">
        <v>108</v>
      </c>
      <c r="D30" s="176">
        <v>82994115400</v>
      </c>
      <c r="E30" s="177">
        <v>69821365552</v>
      </c>
      <c r="F30" s="274">
        <v>1.5838713354179659</v>
      </c>
      <c r="G30" s="172"/>
      <c r="H30" s="172"/>
      <c r="I30" s="172"/>
      <c r="J30" s="34"/>
      <c r="K30" s="34"/>
      <c r="L30" s="34"/>
      <c r="M30" s="34"/>
      <c r="N30" s="34"/>
    </row>
    <row r="31" spans="1:14" s="172" customFormat="1" ht="25.5">
      <c r="A31" s="174" t="s">
        <v>56</v>
      </c>
      <c r="B31" s="175" t="s">
        <v>252</v>
      </c>
      <c r="C31" s="169" t="s">
        <v>109</v>
      </c>
      <c r="D31" s="170"/>
      <c r="E31" s="173"/>
      <c r="F31" s="25"/>
      <c r="J31" s="34"/>
      <c r="K31" s="34"/>
      <c r="L31" s="34"/>
      <c r="M31" s="34"/>
      <c r="N31" s="34"/>
    </row>
    <row r="32" spans="1:14" s="172" customFormat="1" ht="38.25">
      <c r="A32" s="174" t="s">
        <v>110</v>
      </c>
      <c r="B32" s="175" t="s">
        <v>550</v>
      </c>
      <c r="C32" s="169"/>
      <c r="D32" s="170"/>
      <c r="E32" s="173"/>
      <c r="F32" s="25"/>
      <c r="J32" s="34"/>
      <c r="K32" s="34"/>
      <c r="L32" s="34"/>
      <c r="M32" s="34"/>
      <c r="N32" s="34"/>
    </row>
    <row r="33" spans="1:14" s="32" customFormat="1" ht="38.25" customHeight="1">
      <c r="A33" s="27" t="s">
        <v>112</v>
      </c>
      <c r="B33" s="22" t="s">
        <v>407</v>
      </c>
      <c r="C33" s="22" t="s">
        <v>111</v>
      </c>
      <c r="D33" s="106"/>
      <c r="E33" s="28"/>
      <c r="F33" s="25"/>
      <c r="J33" s="34"/>
      <c r="K33" s="34"/>
      <c r="L33" s="34"/>
      <c r="M33" s="34"/>
      <c r="N33" s="34"/>
    </row>
    <row r="34" spans="1:14" s="32" customFormat="1" ht="25.5">
      <c r="A34" s="21"/>
      <c r="B34" s="26" t="s">
        <v>579</v>
      </c>
      <c r="C34" s="18" t="s">
        <v>240</v>
      </c>
      <c r="D34" s="105"/>
      <c r="E34" s="24"/>
      <c r="F34" s="25"/>
      <c r="J34" s="34"/>
      <c r="K34" s="34"/>
      <c r="L34" s="34"/>
      <c r="M34" s="34"/>
      <c r="N34" s="478"/>
    </row>
    <row r="35" spans="1:14" s="32" customFormat="1" ht="25.5">
      <c r="A35" s="21"/>
      <c r="B35" s="26" t="s">
        <v>408</v>
      </c>
      <c r="C35" s="18" t="s">
        <v>253</v>
      </c>
      <c r="D35" s="105"/>
      <c r="E35" s="24"/>
      <c r="F35" s="25"/>
      <c r="J35" s="34"/>
      <c r="K35" s="34"/>
      <c r="L35" s="34"/>
      <c r="M35" s="34"/>
      <c r="N35" s="34"/>
    </row>
    <row r="36" spans="1:14" s="32" customFormat="1" ht="25.5">
      <c r="A36" s="27" t="s">
        <v>114</v>
      </c>
      <c r="B36" s="22" t="s">
        <v>409</v>
      </c>
      <c r="C36" s="22" t="s">
        <v>113</v>
      </c>
      <c r="D36" s="106">
        <v>1140410859</v>
      </c>
      <c r="E36" s="28">
        <v>649169652</v>
      </c>
      <c r="F36" s="274">
        <v>1.2890579135979543</v>
      </c>
      <c r="J36" s="34"/>
      <c r="K36" s="34"/>
      <c r="L36" s="34"/>
      <c r="M36" s="34"/>
      <c r="N36" s="34"/>
    </row>
    <row r="37" spans="1:14" s="32" customFormat="1" ht="25.5">
      <c r="A37" s="21"/>
      <c r="B37" s="18" t="s">
        <v>410</v>
      </c>
      <c r="C37" s="18" t="s">
        <v>241</v>
      </c>
      <c r="D37" s="105">
        <v>495943</v>
      </c>
      <c r="E37" s="24">
        <v>695501</v>
      </c>
      <c r="F37" s="25">
        <v>4768.6826923076924</v>
      </c>
      <c r="J37" s="34"/>
      <c r="K37" s="34"/>
      <c r="L37" s="34"/>
      <c r="M37" s="34"/>
      <c r="N37" s="34"/>
    </row>
    <row r="38" spans="1:14" s="32" customFormat="1" ht="25.5">
      <c r="A38" s="21"/>
      <c r="B38" s="18" t="s">
        <v>411</v>
      </c>
      <c r="C38" s="18" t="s">
        <v>242</v>
      </c>
      <c r="D38" s="105">
        <v>892483586.99999976</v>
      </c>
      <c r="E38" s="24">
        <v>348790236</v>
      </c>
      <c r="F38" s="25">
        <v>1.4146197289586302</v>
      </c>
      <c r="J38" s="34"/>
      <c r="K38" s="34"/>
      <c r="L38" s="34"/>
      <c r="M38" s="34"/>
      <c r="N38" s="34"/>
    </row>
    <row r="39" spans="1:14" s="32" customFormat="1" ht="25.5">
      <c r="A39" s="21"/>
      <c r="B39" s="18" t="s">
        <v>291</v>
      </c>
      <c r="C39" s="18" t="s">
        <v>183</v>
      </c>
      <c r="D39" s="105">
        <v>0</v>
      </c>
      <c r="E39" s="24"/>
      <c r="F39" s="25"/>
      <c r="J39" s="34"/>
      <c r="K39" s="34"/>
      <c r="L39" s="34"/>
      <c r="M39" s="34"/>
      <c r="N39" s="34"/>
    </row>
    <row r="40" spans="1:14" s="32" customFormat="1" ht="25.5">
      <c r="A40" s="21"/>
      <c r="B40" s="18" t="s">
        <v>412</v>
      </c>
      <c r="C40" s="18" t="s">
        <v>187</v>
      </c>
      <c r="D40" s="105">
        <v>15000000</v>
      </c>
      <c r="E40" s="24">
        <v>45000000</v>
      </c>
      <c r="F40" s="25">
        <v>1</v>
      </c>
      <c r="J40" s="34"/>
      <c r="K40" s="34"/>
      <c r="L40" s="34"/>
      <c r="M40" s="34"/>
      <c r="N40" s="34"/>
    </row>
    <row r="41" spans="1:14" s="32" customFormat="1" ht="38.25">
      <c r="A41" s="21"/>
      <c r="B41" s="18" t="s">
        <v>471</v>
      </c>
      <c r="C41" s="18" t="s">
        <v>184</v>
      </c>
      <c r="D41" s="105">
        <v>46465736</v>
      </c>
      <c r="E41" s="24">
        <v>39671218</v>
      </c>
      <c r="F41" s="25">
        <v>0.99803210474409243</v>
      </c>
      <c r="J41" s="34"/>
      <c r="K41" s="34"/>
      <c r="L41" s="34"/>
      <c r="M41" s="34"/>
      <c r="N41" s="34"/>
    </row>
    <row r="42" spans="1:14" s="32" customFormat="1" ht="25.5">
      <c r="A42" s="21"/>
      <c r="B42" s="18" t="s">
        <v>294</v>
      </c>
      <c r="C42" s="18" t="s">
        <v>190</v>
      </c>
      <c r="D42" s="105">
        <v>12346972</v>
      </c>
      <c r="E42" s="24">
        <v>16646720</v>
      </c>
      <c r="F42" s="25">
        <v>1.7129418201952233</v>
      </c>
      <c r="J42" s="34"/>
      <c r="K42" s="34"/>
      <c r="L42" s="34"/>
      <c r="M42" s="34"/>
      <c r="N42" s="34"/>
    </row>
    <row r="43" spans="1:14" s="32" customFormat="1" ht="25.5">
      <c r="A43" s="21"/>
      <c r="B43" s="18" t="s">
        <v>292</v>
      </c>
      <c r="C43" s="18" t="s">
        <v>186</v>
      </c>
      <c r="D43" s="105">
        <v>76364496</v>
      </c>
      <c r="E43" s="24">
        <v>69071690</v>
      </c>
      <c r="F43" s="25">
        <v>0.85990035719909919</v>
      </c>
      <c r="J43" s="34"/>
      <c r="K43" s="34"/>
      <c r="L43" s="34"/>
      <c r="M43" s="34"/>
      <c r="N43" s="34"/>
    </row>
    <row r="44" spans="1:14" s="32" customFormat="1" ht="26.25" customHeight="1">
      <c r="A44" s="21"/>
      <c r="B44" s="18" t="s">
        <v>293</v>
      </c>
      <c r="C44" s="18" t="s">
        <v>185</v>
      </c>
      <c r="D44" s="105">
        <v>20111659</v>
      </c>
      <c r="E44" s="24">
        <v>20106615</v>
      </c>
      <c r="F44" s="25">
        <v>1.0027256331719947</v>
      </c>
      <c r="J44" s="34"/>
      <c r="K44" s="34"/>
      <c r="L44" s="34"/>
      <c r="M44" s="34"/>
      <c r="N44" s="34"/>
    </row>
    <row r="45" spans="1:14" s="32" customFormat="1" ht="26.25" customHeight="1">
      <c r="A45" s="21"/>
      <c r="B45" s="18" t="s">
        <v>413</v>
      </c>
      <c r="C45" s="18" t="s">
        <v>189</v>
      </c>
      <c r="D45" s="105">
        <v>5500000</v>
      </c>
      <c r="E45" s="24">
        <v>5500000</v>
      </c>
      <c r="F45" s="25">
        <v>1</v>
      </c>
      <c r="J45" s="34"/>
      <c r="K45" s="34"/>
      <c r="L45" s="34"/>
      <c r="M45" s="34"/>
      <c r="N45" s="34"/>
    </row>
    <row r="46" spans="1:14" s="32" customFormat="1" ht="25.5">
      <c r="A46" s="21"/>
      <c r="B46" s="18" t="s">
        <v>414</v>
      </c>
      <c r="C46" s="18" t="s">
        <v>229</v>
      </c>
      <c r="D46" s="105">
        <v>16500000</v>
      </c>
      <c r="E46" s="24">
        <v>16500000</v>
      </c>
      <c r="F46" s="25">
        <v>1</v>
      </c>
      <c r="J46" s="34"/>
      <c r="K46" s="34"/>
      <c r="L46" s="34"/>
      <c r="M46" s="34"/>
      <c r="N46" s="34"/>
    </row>
    <row r="47" spans="1:14" s="32" customFormat="1" ht="25.5">
      <c r="A47" s="21"/>
      <c r="B47" s="18" t="s">
        <v>415</v>
      </c>
      <c r="C47" s="18" t="s">
        <v>192</v>
      </c>
      <c r="D47" s="105">
        <v>11000000</v>
      </c>
      <c r="E47" s="24">
        <v>11000000</v>
      </c>
      <c r="F47" s="25">
        <v>1</v>
      </c>
      <c r="J47" s="34"/>
      <c r="K47" s="34"/>
      <c r="L47" s="34"/>
      <c r="M47" s="34"/>
      <c r="N47" s="34"/>
    </row>
    <row r="48" spans="1:14" s="32" customFormat="1" ht="25.5">
      <c r="A48" s="21"/>
      <c r="B48" s="18" t="s">
        <v>296</v>
      </c>
      <c r="C48" s="18" t="s">
        <v>188</v>
      </c>
      <c r="D48" s="105">
        <v>38334264</v>
      </c>
      <c r="E48" s="24">
        <v>71228782</v>
      </c>
      <c r="F48" s="25">
        <v>0.99803178157651851</v>
      </c>
      <c r="J48" s="34"/>
      <c r="K48" s="34"/>
      <c r="L48" s="34"/>
      <c r="M48" s="34"/>
      <c r="N48" s="34"/>
    </row>
    <row r="49" spans="1:14" s="32" customFormat="1" ht="25.5">
      <c r="A49" s="21"/>
      <c r="B49" s="18" t="s">
        <v>416</v>
      </c>
      <c r="C49" s="18" t="s">
        <v>191</v>
      </c>
      <c r="D49" s="105">
        <v>5808202</v>
      </c>
      <c r="E49" s="24">
        <v>4958890</v>
      </c>
      <c r="F49" s="25">
        <v>1.2504810783043481</v>
      </c>
      <c r="J49" s="34"/>
      <c r="K49" s="34"/>
      <c r="L49" s="34"/>
      <c r="M49" s="34"/>
      <c r="N49" s="34"/>
    </row>
    <row r="50" spans="1:14" s="32" customFormat="1" ht="51">
      <c r="A50" s="21"/>
      <c r="B50" s="18" t="s">
        <v>295</v>
      </c>
      <c r="C50" s="18" t="s">
        <v>459</v>
      </c>
      <c r="D50" s="105"/>
      <c r="E50" s="24"/>
      <c r="F50" s="25"/>
      <c r="J50" s="34"/>
      <c r="K50" s="34"/>
      <c r="L50" s="34"/>
      <c r="M50" s="34"/>
      <c r="N50" s="34"/>
    </row>
    <row r="51" spans="1:14" s="32" customFormat="1" ht="25.5">
      <c r="A51" s="21"/>
      <c r="B51" s="18" t="s">
        <v>461</v>
      </c>
      <c r="C51" s="18" t="s">
        <v>460</v>
      </c>
      <c r="D51" s="105"/>
      <c r="E51" s="24"/>
      <c r="F51" s="25"/>
      <c r="J51" s="34"/>
      <c r="K51" s="34"/>
      <c r="L51" s="34"/>
      <c r="M51" s="34"/>
      <c r="N51" s="34"/>
    </row>
    <row r="52" spans="1:14" s="32" customFormat="1" ht="25.5">
      <c r="A52" s="21"/>
      <c r="B52" s="18" t="s">
        <v>462</v>
      </c>
      <c r="C52" s="18" t="s">
        <v>472</v>
      </c>
      <c r="D52" s="105"/>
      <c r="E52" s="24"/>
      <c r="F52" s="25"/>
      <c r="J52" s="34"/>
      <c r="K52" s="34"/>
      <c r="L52" s="34"/>
      <c r="M52" s="34"/>
      <c r="N52" s="34"/>
    </row>
    <row r="53" spans="1:14" s="32" customFormat="1" ht="25.5">
      <c r="A53" s="21"/>
      <c r="B53" s="18" t="s">
        <v>458</v>
      </c>
      <c r="C53" s="18" t="s">
        <v>473</v>
      </c>
      <c r="D53" s="105"/>
      <c r="E53" s="24"/>
      <c r="F53" s="25"/>
      <c r="J53" s="34"/>
      <c r="K53" s="34"/>
      <c r="L53" s="34"/>
      <c r="M53" s="34"/>
      <c r="N53" s="34"/>
    </row>
    <row r="54" spans="1:14" s="32" customFormat="1" ht="25.5">
      <c r="A54" s="27" t="s">
        <v>551</v>
      </c>
      <c r="B54" s="22" t="s">
        <v>417</v>
      </c>
      <c r="C54" s="22" t="s">
        <v>115</v>
      </c>
      <c r="D54" s="107">
        <v>1140410859</v>
      </c>
      <c r="E54" s="29">
        <v>649169652</v>
      </c>
      <c r="F54" s="274">
        <v>1.2583701204930109</v>
      </c>
      <c r="J54" s="34"/>
      <c r="K54" s="34"/>
      <c r="L54" s="34"/>
      <c r="M54" s="34"/>
      <c r="N54" s="34"/>
    </row>
    <row r="55" spans="1:14" s="32" customFormat="1" ht="25.5">
      <c r="A55" s="21"/>
      <c r="B55" s="30" t="s">
        <v>552</v>
      </c>
      <c r="C55" s="18" t="s">
        <v>116</v>
      </c>
      <c r="D55" s="106">
        <v>81853704541</v>
      </c>
      <c r="E55" s="28">
        <v>69172195900</v>
      </c>
      <c r="F55" s="274">
        <v>1.5896000222433568</v>
      </c>
      <c r="J55" s="34"/>
      <c r="K55" s="34"/>
      <c r="L55" s="34"/>
      <c r="M55" s="34"/>
      <c r="N55" s="34"/>
    </row>
    <row r="56" spans="1:14" s="32" customFormat="1" ht="25.5">
      <c r="A56" s="21"/>
      <c r="B56" s="26" t="s">
        <v>418</v>
      </c>
      <c r="C56" s="18" t="s">
        <v>117</v>
      </c>
      <c r="D56" s="108">
        <v>7050733.2000000002</v>
      </c>
      <c r="E56" s="31">
        <v>6010812.2199999997</v>
      </c>
      <c r="F56" s="25">
        <v>1.4986090369076779</v>
      </c>
      <c r="J56" s="34"/>
      <c r="K56" s="34"/>
      <c r="L56" s="34"/>
      <c r="M56" s="34"/>
      <c r="N56" s="34"/>
    </row>
    <row r="57" spans="1:14" s="32" customFormat="1" ht="25.5">
      <c r="A57" s="21"/>
      <c r="B57" s="26" t="s">
        <v>419</v>
      </c>
      <c r="C57" s="18" t="s">
        <v>118</v>
      </c>
      <c r="D57" s="108">
        <v>11609.24</v>
      </c>
      <c r="E57" s="31">
        <v>11507.96</v>
      </c>
      <c r="F57" s="25">
        <v>1.0607170039224429</v>
      </c>
      <c r="J57" s="34"/>
      <c r="K57" s="34"/>
      <c r="L57" s="34"/>
      <c r="M57" s="34"/>
      <c r="N57" s="34"/>
    </row>
    <row r="58" spans="1:14">
      <c r="A58" s="491"/>
      <c r="B58" s="78"/>
      <c r="C58" s="79"/>
      <c r="D58" s="80"/>
      <c r="E58" s="80"/>
      <c r="F58" s="81"/>
    </row>
    <row r="59" spans="1:14" ht="11.25" customHeight="1">
      <c r="A59" s="44"/>
      <c r="B59" s="492"/>
      <c r="C59" s="44"/>
      <c r="D59" s="493"/>
      <c r="E59" s="493"/>
      <c r="F59" s="494"/>
    </row>
    <row r="60" spans="1:14">
      <c r="A60" s="495" t="s">
        <v>176</v>
      </c>
      <c r="B60" s="44"/>
      <c r="C60" s="496"/>
      <c r="D60" s="497" t="s">
        <v>177</v>
      </c>
      <c r="E60" s="493"/>
      <c r="F60" s="494"/>
    </row>
    <row r="61" spans="1:14">
      <c r="A61" s="498" t="s">
        <v>178</v>
      </c>
      <c r="B61" s="44"/>
      <c r="C61" s="496"/>
      <c r="D61" s="499" t="s">
        <v>179</v>
      </c>
      <c r="E61" s="493"/>
      <c r="F61" s="494"/>
    </row>
    <row r="62" spans="1:14">
      <c r="A62" s="44"/>
      <c r="B62" s="44"/>
      <c r="C62" s="496"/>
      <c r="D62" s="496"/>
      <c r="E62" s="493"/>
      <c r="F62" s="494"/>
    </row>
    <row r="63" spans="1:14">
      <c r="A63" s="44"/>
      <c r="B63" s="44"/>
      <c r="C63" s="496"/>
      <c r="D63" s="496"/>
      <c r="E63" s="493"/>
      <c r="F63" s="494"/>
    </row>
    <row r="64" spans="1:14">
      <c r="A64" s="44"/>
      <c r="B64" s="44"/>
      <c r="C64" s="496"/>
      <c r="D64" s="496"/>
      <c r="E64" s="493"/>
      <c r="F64" s="494"/>
    </row>
    <row r="65" spans="1:6">
      <c r="A65" s="44"/>
      <c r="B65" s="44"/>
      <c r="C65" s="496"/>
      <c r="D65" s="496"/>
      <c r="E65" s="493"/>
      <c r="F65" s="494"/>
    </row>
    <row r="66" spans="1:6">
      <c r="A66" s="44"/>
      <c r="B66" s="44"/>
      <c r="C66" s="496"/>
      <c r="D66" s="496"/>
      <c r="E66" s="493"/>
      <c r="F66" s="494"/>
    </row>
    <row r="67" spans="1:6">
      <c r="A67" s="44"/>
      <c r="B67" s="44"/>
      <c r="C67" s="496"/>
      <c r="D67" s="496"/>
      <c r="E67" s="493"/>
      <c r="F67" s="494"/>
    </row>
    <row r="68" spans="1:6">
      <c r="A68" s="44"/>
      <c r="B68" s="44"/>
      <c r="C68" s="496"/>
      <c r="D68" s="496"/>
      <c r="E68" s="493"/>
      <c r="F68" s="494"/>
    </row>
    <row r="69" spans="1:6">
      <c r="A69" s="44"/>
      <c r="B69" s="44"/>
      <c r="C69" s="496"/>
      <c r="D69" s="496"/>
      <c r="E69" s="493"/>
      <c r="F69" s="494"/>
    </row>
    <row r="70" spans="1:6">
      <c r="A70" s="53"/>
      <c r="B70" s="53"/>
      <c r="C70" s="496"/>
      <c r="D70" s="54"/>
      <c r="E70" s="500"/>
      <c r="F70" s="501"/>
    </row>
    <row r="71" spans="1:6">
      <c r="A71" s="48" t="s">
        <v>238</v>
      </c>
      <c r="B71" s="44"/>
      <c r="C71" s="496"/>
      <c r="D71" s="51" t="s">
        <v>481</v>
      </c>
      <c r="E71" s="493"/>
      <c r="F71" s="494"/>
    </row>
    <row r="72" spans="1:6">
      <c r="A72" s="48" t="s">
        <v>482</v>
      </c>
      <c r="B72" s="44"/>
      <c r="C72" s="496"/>
      <c r="D72" s="51"/>
      <c r="E72" s="493"/>
      <c r="F72" s="494"/>
    </row>
    <row r="73" spans="1:6">
      <c r="A73" s="44" t="s">
        <v>239</v>
      </c>
      <c r="B73" s="44"/>
      <c r="C73" s="496"/>
      <c r="D73" s="50"/>
      <c r="E73" s="493"/>
      <c r="F73" s="49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85" zoomScaleNormal="100" zoomScaleSheetLayoutView="85" workbookViewId="0">
      <selection activeCell="G17" sqref="G17"/>
    </sheetView>
  </sheetViews>
  <sheetFormatPr defaultRowHeight="15"/>
  <cols>
    <col min="1" max="1" width="7.140625" style="266" customWidth="1"/>
    <col min="2" max="2" width="48.5703125" style="266" customWidth="1"/>
    <col min="3" max="3" width="9.140625" style="266"/>
    <col min="4" max="4" width="21.85546875" style="186" customWidth="1"/>
    <col min="5" max="5" width="21.140625" style="186" customWidth="1"/>
    <col min="6" max="6" width="19.5703125" style="186" customWidth="1"/>
    <col min="7" max="7" width="15" style="237" customWidth="1"/>
    <col min="8" max="9" width="15.42578125" style="237" customWidth="1"/>
    <col min="10" max="10" width="16.42578125" style="237" customWidth="1"/>
    <col min="11" max="11" width="13.85546875" style="237" bestFit="1" customWidth="1"/>
    <col min="12" max="12" width="9.140625" style="237" customWidth="1"/>
    <col min="13" max="13" width="13.85546875" style="237" bestFit="1" customWidth="1"/>
    <col min="14" max="14" width="9.140625" style="237"/>
    <col min="15" max="15" width="12.5703125" style="237" bestFit="1" customWidth="1"/>
    <col min="16" max="16384" width="9.140625" style="237"/>
  </cols>
  <sheetData>
    <row r="1" spans="1:20" ht="23.25" customHeight="1">
      <c r="A1" s="521" t="s">
        <v>545</v>
      </c>
      <c r="B1" s="521"/>
      <c r="C1" s="521"/>
      <c r="D1" s="521"/>
      <c r="E1" s="521"/>
      <c r="F1" s="521"/>
    </row>
    <row r="2" spans="1:20" ht="33" customHeight="1">
      <c r="A2" s="522" t="s">
        <v>553</v>
      </c>
      <c r="B2" s="522"/>
      <c r="C2" s="522"/>
      <c r="D2" s="522"/>
      <c r="E2" s="522"/>
      <c r="F2" s="522"/>
    </row>
    <row r="3" spans="1:20" ht="15" customHeight="1">
      <c r="A3" s="526" t="s">
        <v>281</v>
      </c>
      <c r="B3" s="526"/>
      <c r="C3" s="526"/>
      <c r="D3" s="526"/>
      <c r="E3" s="526"/>
      <c r="F3" s="526"/>
    </row>
    <row r="4" spans="1:20">
      <c r="A4" s="526"/>
      <c r="B4" s="526"/>
      <c r="C4" s="526"/>
      <c r="D4" s="526"/>
      <c r="E4" s="526"/>
      <c r="F4" s="526"/>
    </row>
    <row r="5" spans="1:20" s="266" customFormat="1">
      <c r="A5" s="518" t="s">
        <v>663</v>
      </c>
      <c r="B5" s="518"/>
      <c r="C5" s="518"/>
      <c r="D5" s="518"/>
      <c r="E5" s="518"/>
      <c r="F5" s="518"/>
    </row>
    <row r="6" spans="1:20">
      <c r="A6" s="456"/>
      <c r="B6" s="456"/>
      <c r="C6" s="456"/>
      <c r="D6" s="456"/>
      <c r="E6" s="456"/>
      <c r="F6" s="1"/>
    </row>
    <row r="7" spans="1:20" ht="30" customHeight="1">
      <c r="A7" s="525" t="s">
        <v>246</v>
      </c>
      <c r="B7" s="525"/>
      <c r="C7" s="525" t="s">
        <v>311</v>
      </c>
      <c r="D7" s="525"/>
      <c r="E7" s="525"/>
      <c r="F7" s="525"/>
    </row>
    <row r="8" spans="1:20" ht="30" customHeight="1">
      <c r="A8" s="525" t="s">
        <v>244</v>
      </c>
      <c r="B8" s="525"/>
      <c r="C8" s="525" t="s">
        <v>480</v>
      </c>
      <c r="D8" s="525"/>
      <c r="E8" s="525"/>
      <c r="F8" s="525"/>
    </row>
    <row r="9" spans="1:20" ht="30" customHeight="1">
      <c r="A9" s="524" t="s">
        <v>243</v>
      </c>
      <c r="B9" s="524"/>
      <c r="C9" s="524" t="s">
        <v>245</v>
      </c>
      <c r="D9" s="524"/>
      <c r="E9" s="524"/>
      <c r="F9" s="524"/>
    </row>
    <row r="10" spans="1:20" ht="30" customHeight="1">
      <c r="A10" s="524" t="s">
        <v>247</v>
      </c>
      <c r="B10" s="524"/>
      <c r="C10" s="524" t="s">
        <v>671</v>
      </c>
      <c r="D10" s="524"/>
      <c r="E10" s="524"/>
      <c r="F10" s="524"/>
    </row>
    <row r="11" spans="1:20" ht="24" customHeight="1">
      <c r="A11" s="457"/>
      <c r="B11" s="457"/>
      <c r="C11" s="457"/>
      <c r="D11" s="457"/>
      <c r="E11" s="457"/>
      <c r="F11" s="457"/>
    </row>
    <row r="12" spans="1:20" ht="21" customHeight="1">
      <c r="A12" s="283" t="s">
        <v>283</v>
      </c>
      <c r="D12" s="465"/>
      <c r="E12" s="465"/>
      <c r="F12" s="465"/>
    </row>
    <row r="13" spans="1:20" ht="43.5" customHeight="1">
      <c r="A13" s="466" t="s">
        <v>199</v>
      </c>
      <c r="B13" s="467" t="s">
        <v>173</v>
      </c>
      <c r="C13" s="467" t="s">
        <v>201</v>
      </c>
      <c r="D13" s="468" t="s">
        <v>305</v>
      </c>
      <c r="E13" s="468" t="s">
        <v>306</v>
      </c>
      <c r="F13" s="468" t="s">
        <v>230</v>
      </c>
    </row>
    <row r="14" spans="1:20" s="471" customFormat="1" ht="25.5">
      <c r="A14" s="179" t="s">
        <v>46</v>
      </c>
      <c r="B14" s="180" t="s">
        <v>420</v>
      </c>
      <c r="C14" s="180" t="s">
        <v>119</v>
      </c>
      <c r="D14" s="127">
        <v>498519607</v>
      </c>
      <c r="E14" s="127">
        <v>448802948</v>
      </c>
      <c r="F14" s="127">
        <v>3135508335</v>
      </c>
      <c r="G14" s="469"/>
      <c r="H14" s="469"/>
      <c r="I14" s="469"/>
      <c r="J14" s="469"/>
      <c r="K14" s="470"/>
      <c r="L14" s="470"/>
      <c r="M14" s="470"/>
      <c r="N14" s="469"/>
      <c r="O14" s="469"/>
      <c r="P14" s="469"/>
      <c r="Q14" s="469"/>
      <c r="R14" s="469"/>
      <c r="S14" s="469"/>
      <c r="T14" s="469"/>
    </row>
    <row r="15" spans="1:20" s="471" customFormat="1" ht="25.5">
      <c r="A15" s="458">
        <v>1</v>
      </c>
      <c r="B15" s="181" t="s">
        <v>580</v>
      </c>
      <c r="C15" s="180"/>
      <c r="D15" s="127"/>
      <c r="E15" s="127"/>
      <c r="F15" s="127"/>
      <c r="G15" s="469"/>
      <c r="K15" s="470"/>
      <c r="L15" s="470"/>
      <c r="M15" s="470"/>
      <c r="N15" s="469"/>
      <c r="O15" s="469"/>
      <c r="P15" s="469"/>
      <c r="Q15" s="469"/>
      <c r="R15" s="469"/>
      <c r="S15" s="469"/>
      <c r="T15" s="469"/>
    </row>
    <row r="16" spans="1:20" s="473" customFormat="1" ht="25.5">
      <c r="A16" s="458">
        <v>2</v>
      </c>
      <c r="B16" s="181" t="s">
        <v>421</v>
      </c>
      <c r="C16" s="181" t="s">
        <v>120</v>
      </c>
      <c r="D16" s="128">
        <v>382765990</v>
      </c>
      <c r="E16" s="129">
        <v>332389381</v>
      </c>
      <c r="F16" s="129">
        <v>2496938505</v>
      </c>
      <c r="G16" s="472"/>
      <c r="H16" s="469"/>
      <c r="I16" s="469"/>
      <c r="J16" s="469"/>
      <c r="K16" s="470"/>
      <c r="L16" s="470"/>
      <c r="M16" s="470"/>
      <c r="N16" s="472"/>
    </row>
    <row r="17" spans="1:20" s="473" customFormat="1" ht="25.5">
      <c r="A17" s="458">
        <v>3</v>
      </c>
      <c r="B17" s="181" t="s">
        <v>422</v>
      </c>
      <c r="C17" s="181" t="s">
        <v>121</v>
      </c>
      <c r="D17" s="129">
        <v>115753617</v>
      </c>
      <c r="E17" s="129">
        <v>116413567</v>
      </c>
      <c r="F17" s="129">
        <v>638569830</v>
      </c>
      <c r="G17" s="472"/>
      <c r="H17" s="472"/>
      <c r="I17" s="472"/>
      <c r="J17" s="472"/>
      <c r="K17" s="470"/>
      <c r="L17" s="470"/>
      <c r="M17" s="470"/>
      <c r="N17" s="472"/>
    </row>
    <row r="18" spans="1:20" s="473" customFormat="1" ht="25.5">
      <c r="A18" s="458">
        <v>4</v>
      </c>
      <c r="B18" s="181" t="s">
        <v>423</v>
      </c>
      <c r="C18" s="181" t="s">
        <v>122</v>
      </c>
      <c r="D18" s="129"/>
      <c r="E18" s="129"/>
      <c r="F18" s="129"/>
      <c r="G18" s="472"/>
      <c r="H18" s="472"/>
      <c r="I18" s="472"/>
      <c r="J18" s="472"/>
      <c r="K18" s="470"/>
      <c r="L18" s="470"/>
      <c r="M18" s="470"/>
      <c r="N18" s="472"/>
    </row>
    <row r="19" spans="1:20" s="471" customFormat="1" ht="25.5">
      <c r="A19" s="179" t="s">
        <v>56</v>
      </c>
      <c r="B19" s="180" t="s">
        <v>424</v>
      </c>
      <c r="C19" s="180" t="s">
        <v>123</v>
      </c>
      <c r="D19" s="127">
        <v>162155024</v>
      </c>
      <c r="E19" s="127">
        <v>154013996</v>
      </c>
      <c r="F19" s="127">
        <v>976940032</v>
      </c>
      <c r="G19" s="469"/>
      <c r="H19" s="472"/>
      <c r="I19" s="472"/>
      <c r="J19" s="472"/>
      <c r="K19" s="470"/>
      <c r="L19" s="470"/>
      <c r="M19" s="470"/>
      <c r="N19" s="469"/>
      <c r="O19" s="469"/>
      <c r="P19" s="469"/>
      <c r="Q19" s="469"/>
      <c r="R19" s="469"/>
      <c r="S19" s="469"/>
      <c r="T19" s="469"/>
    </row>
    <row r="20" spans="1:20" s="473" customFormat="1" ht="25.5">
      <c r="A20" s="458">
        <v>1</v>
      </c>
      <c r="B20" s="181" t="s">
        <v>425</v>
      </c>
      <c r="C20" s="181" t="s">
        <v>124</v>
      </c>
      <c r="D20" s="129">
        <v>76364496</v>
      </c>
      <c r="E20" s="129">
        <v>69071690</v>
      </c>
      <c r="F20" s="129">
        <v>477569484</v>
      </c>
      <c r="G20" s="472"/>
      <c r="H20" s="469"/>
      <c r="I20" s="469"/>
      <c r="J20" s="469"/>
      <c r="K20" s="470"/>
      <c r="L20" s="470"/>
      <c r="M20" s="470"/>
      <c r="N20" s="472"/>
    </row>
    <row r="21" spans="1:20" s="473" customFormat="1" ht="25.5">
      <c r="A21" s="458">
        <v>2</v>
      </c>
      <c r="B21" s="181" t="s">
        <v>426</v>
      </c>
      <c r="C21" s="181" t="s">
        <v>125</v>
      </c>
      <c r="D21" s="129">
        <v>25611659</v>
      </c>
      <c r="E21" s="129">
        <v>25606615</v>
      </c>
      <c r="F21" s="129">
        <v>179181062</v>
      </c>
      <c r="G21" s="472"/>
      <c r="H21" s="472"/>
      <c r="I21" s="472"/>
      <c r="J21" s="472"/>
      <c r="K21" s="470"/>
      <c r="L21" s="470"/>
      <c r="M21" s="470"/>
      <c r="N21" s="472"/>
    </row>
    <row r="22" spans="1:20" s="473" customFormat="1" ht="25.5">
      <c r="A22" s="458"/>
      <c r="B22" s="182" t="s">
        <v>254</v>
      </c>
      <c r="C22" s="181" t="s">
        <v>195</v>
      </c>
      <c r="D22" s="129">
        <v>20000000</v>
      </c>
      <c r="E22" s="129">
        <v>20000000</v>
      </c>
      <c r="F22" s="129">
        <v>140000000</v>
      </c>
      <c r="G22" s="472"/>
      <c r="H22" s="472"/>
      <c r="I22" s="472"/>
      <c r="J22" s="472"/>
      <c r="K22" s="470"/>
      <c r="L22" s="470"/>
      <c r="M22" s="470"/>
      <c r="N22" s="472"/>
    </row>
    <row r="23" spans="1:20" s="473" customFormat="1" ht="25.5">
      <c r="A23" s="458"/>
      <c r="B23" s="182" t="s">
        <v>255</v>
      </c>
      <c r="C23" s="181" t="s">
        <v>196</v>
      </c>
      <c r="D23" s="129">
        <v>111659</v>
      </c>
      <c r="E23" s="129">
        <v>106615</v>
      </c>
      <c r="F23" s="129">
        <v>681062</v>
      </c>
      <c r="G23" s="472"/>
      <c r="H23" s="472"/>
      <c r="I23" s="472"/>
      <c r="J23" s="472"/>
      <c r="K23" s="470"/>
      <c r="L23" s="470"/>
      <c r="M23" s="470"/>
      <c r="N23" s="472"/>
    </row>
    <row r="24" spans="1:20" s="473" customFormat="1" ht="25.5">
      <c r="A24" s="458"/>
      <c r="B24" s="182" t="s">
        <v>256</v>
      </c>
      <c r="C24" s="181" t="s">
        <v>231</v>
      </c>
      <c r="D24" s="129">
        <v>5500000</v>
      </c>
      <c r="E24" s="129">
        <v>5500000</v>
      </c>
      <c r="F24" s="129">
        <v>38500000</v>
      </c>
      <c r="G24" s="472"/>
      <c r="H24" s="472"/>
      <c r="I24" s="472"/>
      <c r="J24" s="472"/>
      <c r="K24" s="470"/>
      <c r="L24" s="470"/>
      <c r="M24" s="470"/>
      <c r="N24" s="472"/>
    </row>
    <row r="25" spans="1:20" s="473" customFormat="1" ht="55.5" customHeight="1">
      <c r="A25" s="458">
        <v>3</v>
      </c>
      <c r="B25" s="183" t="s">
        <v>554</v>
      </c>
      <c r="C25" s="181" t="s">
        <v>126</v>
      </c>
      <c r="D25" s="129">
        <v>27500000</v>
      </c>
      <c r="E25" s="129">
        <v>27500000</v>
      </c>
      <c r="F25" s="129">
        <v>192500000</v>
      </c>
      <c r="G25" s="472"/>
      <c r="H25" s="472"/>
      <c r="I25" s="472"/>
      <c r="J25" s="472"/>
      <c r="K25" s="470"/>
      <c r="L25" s="470"/>
      <c r="M25" s="470"/>
      <c r="N25" s="472"/>
    </row>
    <row r="26" spans="1:20" s="473" customFormat="1" ht="25.5">
      <c r="A26" s="458"/>
      <c r="B26" s="181" t="s">
        <v>427</v>
      </c>
      <c r="C26" s="181" t="s">
        <v>194</v>
      </c>
      <c r="D26" s="129">
        <v>16500000</v>
      </c>
      <c r="E26" s="129">
        <v>16500000</v>
      </c>
      <c r="F26" s="129">
        <v>115500000</v>
      </c>
      <c r="G26" s="472"/>
      <c r="H26" s="472"/>
      <c r="I26" s="472"/>
      <c r="J26" s="472"/>
      <c r="K26" s="470"/>
      <c r="L26" s="470"/>
      <c r="M26" s="470"/>
      <c r="N26" s="472"/>
    </row>
    <row r="27" spans="1:20" s="473" customFormat="1" ht="51">
      <c r="A27" s="458"/>
      <c r="B27" s="181" t="s">
        <v>428</v>
      </c>
      <c r="C27" s="181" t="s">
        <v>197</v>
      </c>
      <c r="D27" s="129">
        <v>11000000</v>
      </c>
      <c r="E27" s="129">
        <v>11000000</v>
      </c>
      <c r="F27" s="129">
        <v>77000000</v>
      </c>
      <c r="G27" s="472"/>
      <c r="H27" s="472"/>
      <c r="I27" s="472"/>
      <c r="J27" s="472"/>
      <c r="K27" s="470"/>
      <c r="L27" s="470"/>
      <c r="M27" s="470"/>
      <c r="N27" s="472"/>
    </row>
    <row r="28" spans="1:20" s="473" customFormat="1" ht="25.5">
      <c r="A28" s="458">
        <v>4</v>
      </c>
      <c r="B28" s="181" t="s">
        <v>555</v>
      </c>
      <c r="C28" s="181"/>
      <c r="D28" s="129"/>
      <c r="E28" s="129"/>
      <c r="F28" s="129"/>
      <c r="G28" s="472"/>
      <c r="K28" s="470"/>
      <c r="L28" s="470"/>
      <c r="M28" s="470"/>
      <c r="N28" s="472"/>
    </row>
    <row r="29" spans="1:20" s="473" customFormat="1" ht="25.5">
      <c r="A29" s="458">
        <v>5</v>
      </c>
      <c r="B29" s="181" t="s">
        <v>556</v>
      </c>
      <c r="C29" s="181"/>
      <c r="D29" s="129"/>
      <c r="E29" s="129"/>
      <c r="F29" s="129"/>
      <c r="G29" s="472"/>
      <c r="K29" s="470"/>
      <c r="L29" s="470"/>
      <c r="M29" s="470"/>
      <c r="N29" s="472"/>
    </row>
    <row r="30" spans="1:20" s="473" customFormat="1" ht="25.5">
      <c r="A30" s="458">
        <v>6</v>
      </c>
      <c r="B30" s="181" t="s">
        <v>429</v>
      </c>
      <c r="C30" s="181" t="s">
        <v>127</v>
      </c>
      <c r="D30" s="129">
        <v>5605482</v>
      </c>
      <c r="E30" s="129">
        <v>5424660</v>
      </c>
      <c r="F30" s="129">
        <v>38334264</v>
      </c>
      <c r="G30" s="472"/>
      <c r="H30" s="472"/>
      <c r="I30" s="472"/>
      <c r="J30" s="472"/>
      <c r="K30" s="470"/>
      <c r="L30" s="470"/>
      <c r="M30" s="470"/>
      <c r="N30" s="472"/>
    </row>
    <row r="31" spans="1:20" s="473" customFormat="1" ht="63.75">
      <c r="A31" s="458">
        <v>7</v>
      </c>
      <c r="B31" s="181" t="s">
        <v>430</v>
      </c>
      <c r="C31" s="181" t="s">
        <v>128</v>
      </c>
      <c r="D31" s="129">
        <v>15000000</v>
      </c>
      <c r="E31" s="129">
        <v>15000000</v>
      </c>
      <c r="F31" s="129">
        <v>105000000</v>
      </c>
      <c r="G31" s="472"/>
      <c r="H31" s="472"/>
      <c r="I31" s="472"/>
      <c r="J31" s="472"/>
      <c r="K31" s="470"/>
      <c r="L31" s="470"/>
      <c r="M31" s="470"/>
      <c r="N31" s="472"/>
    </row>
    <row r="32" spans="1:20" s="473" customFormat="1" ht="138.75" customHeight="1">
      <c r="A32" s="458">
        <v>8</v>
      </c>
      <c r="B32" s="183" t="s">
        <v>431</v>
      </c>
      <c r="C32" s="181" t="s">
        <v>129</v>
      </c>
      <c r="D32" s="130">
        <v>6794518</v>
      </c>
      <c r="E32" s="130">
        <v>6575340</v>
      </c>
      <c r="F32" s="130">
        <v>-33534264</v>
      </c>
      <c r="G32" s="472"/>
      <c r="H32" s="472"/>
      <c r="I32" s="472"/>
      <c r="J32" s="472"/>
      <c r="K32" s="470"/>
      <c r="L32" s="470"/>
      <c r="M32" s="470"/>
      <c r="N32" s="472"/>
    </row>
    <row r="33" spans="1:20" s="473" customFormat="1" ht="51">
      <c r="A33" s="458">
        <v>9</v>
      </c>
      <c r="B33" s="181" t="s">
        <v>432</v>
      </c>
      <c r="C33" s="181" t="s">
        <v>130</v>
      </c>
      <c r="D33" s="129">
        <v>4164629</v>
      </c>
      <c r="E33" s="129">
        <v>3846886</v>
      </c>
      <c r="F33" s="129">
        <v>10165317</v>
      </c>
      <c r="G33" s="472"/>
      <c r="H33" s="472"/>
      <c r="I33" s="472"/>
      <c r="J33" s="472"/>
      <c r="K33" s="470"/>
      <c r="L33" s="470"/>
      <c r="M33" s="470"/>
      <c r="N33" s="472"/>
    </row>
    <row r="34" spans="1:20" s="473" customFormat="1" ht="25.5">
      <c r="A34" s="458"/>
      <c r="B34" s="181" t="s">
        <v>297</v>
      </c>
      <c r="C34" s="181" t="s">
        <v>299</v>
      </c>
      <c r="D34" s="129">
        <v>1925350</v>
      </c>
      <c r="E34" s="129">
        <v>1923443</v>
      </c>
      <c r="F34" s="129">
        <v>4575694</v>
      </c>
      <c r="G34" s="472"/>
      <c r="H34" s="472"/>
      <c r="I34" s="472"/>
      <c r="J34" s="472"/>
      <c r="K34" s="470"/>
      <c r="L34" s="470"/>
      <c r="M34" s="470"/>
      <c r="N34" s="472"/>
    </row>
    <row r="35" spans="1:20" s="473" customFormat="1" ht="25.5">
      <c r="A35" s="458"/>
      <c r="B35" s="181" t="s">
        <v>298</v>
      </c>
      <c r="C35" s="181" t="s">
        <v>300</v>
      </c>
      <c r="D35" s="129">
        <v>2239279</v>
      </c>
      <c r="E35" s="129">
        <v>1923443</v>
      </c>
      <c r="F35" s="129">
        <v>5589623</v>
      </c>
      <c r="G35" s="472"/>
      <c r="H35" s="472"/>
      <c r="I35" s="472"/>
      <c r="J35" s="472"/>
      <c r="K35" s="470"/>
      <c r="L35" s="470"/>
      <c r="M35" s="470"/>
      <c r="N35" s="472"/>
    </row>
    <row r="36" spans="1:20" s="473" customFormat="1" ht="25.5">
      <c r="A36" s="458"/>
      <c r="B36" s="181" t="s">
        <v>469</v>
      </c>
      <c r="C36" s="181" t="s">
        <v>470</v>
      </c>
      <c r="D36" s="129"/>
      <c r="E36" s="129"/>
      <c r="F36" s="129"/>
      <c r="G36" s="472"/>
      <c r="H36" s="472"/>
      <c r="I36" s="472"/>
      <c r="J36" s="472"/>
      <c r="K36" s="470"/>
      <c r="L36" s="470"/>
      <c r="M36" s="470"/>
      <c r="N36" s="472"/>
    </row>
    <row r="37" spans="1:20" s="473" customFormat="1" ht="25.5">
      <c r="A37" s="458">
        <v>10</v>
      </c>
      <c r="B37" s="181" t="s">
        <v>433</v>
      </c>
      <c r="C37" s="181" t="s">
        <v>131</v>
      </c>
      <c r="D37" s="129">
        <v>1114240</v>
      </c>
      <c r="E37" s="129">
        <v>988805</v>
      </c>
      <c r="F37" s="129">
        <v>7724169</v>
      </c>
      <c r="G37" s="472"/>
      <c r="H37" s="472"/>
      <c r="I37" s="472"/>
      <c r="J37" s="472"/>
      <c r="K37" s="470"/>
      <c r="L37" s="470"/>
      <c r="M37" s="470"/>
      <c r="N37" s="472"/>
    </row>
    <row r="38" spans="1:20" s="473" customFormat="1" ht="25.5">
      <c r="A38" s="458"/>
      <c r="B38" s="181" t="s">
        <v>301</v>
      </c>
      <c r="C38" s="181" t="s">
        <v>132</v>
      </c>
      <c r="D38" s="129">
        <v>264928</v>
      </c>
      <c r="E38" s="129">
        <v>166891</v>
      </c>
      <c r="F38" s="129">
        <v>1915967</v>
      </c>
      <c r="G38" s="472"/>
      <c r="H38" s="472"/>
      <c r="I38" s="472"/>
      <c r="J38" s="472"/>
      <c r="K38" s="470"/>
      <c r="L38" s="470"/>
      <c r="M38" s="470"/>
      <c r="N38" s="472"/>
    </row>
    <row r="39" spans="1:20" s="473" customFormat="1" ht="25.5">
      <c r="A39" s="458"/>
      <c r="B39" s="181" t="s">
        <v>434</v>
      </c>
      <c r="C39" s="181" t="s">
        <v>198</v>
      </c>
      <c r="D39" s="129">
        <v>849312</v>
      </c>
      <c r="E39" s="129">
        <v>821914</v>
      </c>
      <c r="F39" s="129">
        <v>5808202</v>
      </c>
      <c r="G39" s="472"/>
      <c r="H39" s="472"/>
      <c r="I39" s="472"/>
      <c r="J39" s="472"/>
      <c r="K39" s="470"/>
      <c r="L39" s="470"/>
      <c r="M39" s="470"/>
      <c r="N39" s="472"/>
    </row>
    <row r="40" spans="1:20" s="473" customFormat="1" ht="25.5">
      <c r="A40" s="458"/>
      <c r="B40" s="181" t="s">
        <v>302</v>
      </c>
      <c r="C40" s="181" t="s">
        <v>193</v>
      </c>
      <c r="D40" s="129"/>
      <c r="E40" s="129"/>
      <c r="F40" s="129"/>
      <c r="G40" s="472"/>
      <c r="H40" s="472"/>
      <c r="I40" s="472"/>
      <c r="J40" s="472"/>
      <c r="K40" s="470"/>
      <c r="L40" s="470"/>
      <c r="M40" s="470"/>
      <c r="N40" s="472"/>
    </row>
    <row r="41" spans="1:20" s="473" customFormat="1" ht="25.5">
      <c r="A41" s="458" t="s">
        <v>133</v>
      </c>
      <c r="B41" s="180" t="s">
        <v>435</v>
      </c>
      <c r="C41" s="181" t="s">
        <v>134</v>
      </c>
      <c r="D41" s="127">
        <v>336364583</v>
      </c>
      <c r="E41" s="127">
        <v>294788952</v>
      </c>
      <c r="F41" s="127">
        <v>2158568303</v>
      </c>
      <c r="G41" s="472"/>
      <c r="H41" s="472"/>
      <c r="I41" s="472"/>
      <c r="J41" s="472"/>
      <c r="K41" s="470"/>
      <c r="L41" s="470"/>
      <c r="M41" s="470"/>
      <c r="N41" s="472"/>
    </row>
    <row r="42" spans="1:20" s="473" customFormat="1" ht="25.5">
      <c r="A42" s="458" t="s">
        <v>135</v>
      </c>
      <c r="B42" s="180" t="s">
        <v>436</v>
      </c>
      <c r="C42" s="181" t="s">
        <v>136</v>
      </c>
      <c r="D42" s="131">
        <v>333081602</v>
      </c>
      <c r="E42" s="131">
        <v>449827799</v>
      </c>
      <c r="F42" s="131">
        <v>558946687</v>
      </c>
      <c r="G42" s="472"/>
      <c r="H42" s="472"/>
      <c r="I42" s="472"/>
      <c r="J42" s="472"/>
      <c r="K42" s="470"/>
      <c r="L42" s="470"/>
      <c r="M42" s="470"/>
      <c r="N42" s="472"/>
    </row>
    <row r="43" spans="1:20" s="473" customFormat="1" ht="51">
      <c r="A43" s="458">
        <v>1</v>
      </c>
      <c r="B43" s="181" t="s">
        <v>557</v>
      </c>
      <c r="C43" s="181" t="s">
        <v>137</v>
      </c>
      <c r="D43" s="474">
        <v>-21471</v>
      </c>
      <c r="E43" s="132">
        <v>56960483</v>
      </c>
      <c r="F43" s="474">
        <v>23663632</v>
      </c>
      <c r="G43" s="472"/>
      <c r="H43" s="472"/>
      <c r="I43" s="472"/>
      <c r="J43" s="472"/>
      <c r="K43" s="470"/>
      <c r="L43" s="470"/>
      <c r="M43" s="470"/>
      <c r="N43" s="472"/>
    </row>
    <row r="44" spans="1:20" s="473" customFormat="1" ht="25.5">
      <c r="A44" s="458">
        <v>2</v>
      </c>
      <c r="B44" s="181" t="s">
        <v>438</v>
      </c>
      <c r="C44" s="181" t="s">
        <v>138</v>
      </c>
      <c r="D44" s="130">
        <v>333103073</v>
      </c>
      <c r="E44" s="130">
        <v>392867316</v>
      </c>
      <c r="F44" s="130">
        <v>535283055</v>
      </c>
      <c r="G44" s="472"/>
      <c r="H44" s="472"/>
      <c r="I44" s="472"/>
      <c r="J44" s="472"/>
      <c r="K44" s="470"/>
      <c r="L44" s="470"/>
      <c r="M44" s="470"/>
      <c r="N44" s="472"/>
    </row>
    <row r="45" spans="1:20" s="473" customFormat="1" ht="51">
      <c r="A45" s="458" t="s">
        <v>139</v>
      </c>
      <c r="B45" s="180" t="s">
        <v>439</v>
      </c>
      <c r="C45" s="181" t="s">
        <v>140</v>
      </c>
      <c r="D45" s="131">
        <v>669446185</v>
      </c>
      <c r="E45" s="131">
        <v>744616751</v>
      </c>
      <c r="F45" s="131">
        <v>2717514990</v>
      </c>
      <c r="G45" s="472"/>
      <c r="H45" s="472"/>
      <c r="I45" s="472"/>
      <c r="J45" s="472"/>
      <c r="K45" s="470"/>
      <c r="L45" s="470"/>
      <c r="M45" s="470"/>
      <c r="N45" s="472"/>
    </row>
    <row r="46" spans="1:20" s="473" customFormat="1" ht="25.5">
      <c r="A46" s="458" t="s">
        <v>67</v>
      </c>
      <c r="B46" s="180" t="s">
        <v>440</v>
      </c>
      <c r="C46" s="181" t="s">
        <v>141</v>
      </c>
      <c r="D46" s="131">
        <v>69172195900</v>
      </c>
      <c r="E46" s="131">
        <v>71247626810</v>
      </c>
      <c r="F46" s="131">
        <v>59846226041</v>
      </c>
      <c r="G46" s="472"/>
      <c r="H46" s="472"/>
      <c r="I46" s="472"/>
      <c r="J46" s="472"/>
      <c r="K46" s="470"/>
      <c r="L46" s="470"/>
      <c r="M46" s="470"/>
      <c r="N46" s="472"/>
    </row>
    <row r="47" spans="1:20" s="473" customFormat="1" ht="38.25">
      <c r="A47" s="458" t="s">
        <v>142</v>
      </c>
      <c r="B47" s="180" t="s">
        <v>441</v>
      </c>
      <c r="C47" s="181" t="s">
        <v>143</v>
      </c>
      <c r="D47" s="131">
        <v>12681508641</v>
      </c>
      <c r="E47" s="131">
        <v>-2075430910</v>
      </c>
      <c r="F47" s="131">
        <v>22007478500</v>
      </c>
      <c r="G47" s="472"/>
      <c r="H47" s="472"/>
      <c r="I47" s="472"/>
      <c r="J47" s="472"/>
      <c r="K47" s="470"/>
      <c r="L47" s="470"/>
      <c r="M47" s="470"/>
      <c r="N47" s="472"/>
      <c r="O47" s="472"/>
      <c r="P47" s="472"/>
      <c r="Q47" s="472"/>
      <c r="R47" s="472"/>
      <c r="S47" s="472"/>
      <c r="T47" s="472"/>
    </row>
    <row r="48" spans="1:20" s="473" customFormat="1" ht="51">
      <c r="A48" s="458">
        <v>1</v>
      </c>
      <c r="B48" s="181" t="s">
        <v>442</v>
      </c>
      <c r="C48" s="181" t="s">
        <v>303</v>
      </c>
      <c r="D48" s="133">
        <v>669446185</v>
      </c>
      <c r="E48" s="129">
        <v>744616751</v>
      </c>
      <c r="F48" s="129">
        <v>2717514990</v>
      </c>
      <c r="G48" s="472"/>
      <c r="H48" s="472"/>
      <c r="I48" s="472"/>
      <c r="J48" s="472"/>
      <c r="K48" s="470"/>
      <c r="L48" s="470"/>
      <c r="M48" s="470"/>
      <c r="N48" s="472"/>
    </row>
    <row r="49" spans="1:14" s="473" customFormat="1" ht="51">
      <c r="A49" s="458">
        <v>2</v>
      </c>
      <c r="B49" s="181" t="s">
        <v>558</v>
      </c>
      <c r="C49" s="181" t="s">
        <v>304</v>
      </c>
      <c r="D49" s="129"/>
      <c r="E49" s="129"/>
      <c r="F49" s="129"/>
      <c r="G49" s="472"/>
      <c r="H49" s="472"/>
      <c r="I49" s="472"/>
      <c r="J49" s="472"/>
      <c r="K49" s="470"/>
      <c r="L49" s="470"/>
      <c r="M49" s="470"/>
      <c r="N49" s="472"/>
    </row>
    <row r="50" spans="1:14" s="473" customFormat="1" ht="51">
      <c r="A50" s="458">
        <v>3</v>
      </c>
      <c r="B50" s="181" t="s">
        <v>639</v>
      </c>
      <c r="C50" s="181" t="s">
        <v>144</v>
      </c>
      <c r="D50" s="130">
        <v>12012062456</v>
      </c>
      <c r="E50" s="474">
        <v>-2820047661</v>
      </c>
      <c r="F50" s="129">
        <v>19289963510</v>
      </c>
      <c r="G50" s="472"/>
      <c r="H50" s="472"/>
      <c r="I50" s="472"/>
      <c r="J50" s="472"/>
      <c r="K50" s="470"/>
      <c r="L50" s="470"/>
      <c r="M50" s="470"/>
      <c r="N50" s="472"/>
    </row>
    <row r="51" spans="1:14" s="473" customFormat="1" ht="25.5">
      <c r="A51" s="458" t="s">
        <v>145</v>
      </c>
      <c r="B51" s="180" t="s">
        <v>443</v>
      </c>
      <c r="C51" s="181" t="s">
        <v>146</v>
      </c>
      <c r="D51" s="127">
        <v>81853704541</v>
      </c>
      <c r="E51" s="127">
        <v>69172195900</v>
      </c>
      <c r="F51" s="127">
        <v>81853704541</v>
      </c>
      <c r="G51" s="472"/>
      <c r="H51" s="472"/>
      <c r="I51" s="472"/>
      <c r="J51" s="472"/>
      <c r="K51" s="470"/>
      <c r="L51" s="470"/>
      <c r="M51" s="470"/>
      <c r="N51" s="472"/>
    </row>
    <row r="52" spans="1:14" s="473" customFormat="1" ht="38.25">
      <c r="A52" s="458" t="s">
        <v>257</v>
      </c>
      <c r="B52" s="180" t="s">
        <v>444</v>
      </c>
      <c r="C52" s="181" t="s">
        <v>258</v>
      </c>
      <c r="D52" s="127"/>
      <c r="E52" s="127"/>
      <c r="F52" s="129"/>
      <c r="G52" s="472"/>
      <c r="L52" s="472"/>
      <c r="M52" s="472"/>
      <c r="N52" s="472"/>
    </row>
    <row r="53" spans="1:14" s="473" customFormat="1" ht="38.25">
      <c r="A53" s="458"/>
      <c r="B53" s="181" t="s">
        <v>445</v>
      </c>
      <c r="C53" s="181" t="s">
        <v>259</v>
      </c>
      <c r="D53" s="184"/>
      <c r="E53" s="184"/>
      <c r="F53" s="129"/>
      <c r="G53" s="472"/>
      <c r="H53" s="472"/>
      <c r="I53" s="472"/>
      <c r="J53" s="472"/>
      <c r="L53" s="472"/>
      <c r="M53" s="472"/>
      <c r="N53" s="472"/>
    </row>
    <row r="54" spans="1:14">
      <c r="A54" s="255"/>
      <c r="B54" s="255"/>
      <c r="C54" s="256"/>
      <c r="D54" s="256"/>
      <c r="E54" s="475"/>
      <c r="F54" s="185"/>
    </row>
    <row r="55" spans="1:14" s="44" customFormat="1" ht="12.75">
      <c r="A55" s="254" t="s">
        <v>176</v>
      </c>
      <c r="B55" s="255"/>
      <c r="C55" s="256"/>
      <c r="D55" s="257" t="s">
        <v>177</v>
      </c>
      <c r="E55" s="257"/>
      <c r="F55" s="185"/>
    </row>
    <row r="56" spans="1:14" s="44" customFormat="1" ht="12.75">
      <c r="A56" s="258" t="s">
        <v>178</v>
      </c>
      <c r="B56" s="255"/>
      <c r="C56" s="256"/>
      <c r="D56" s="259" t="s">
        <v>179</v>
      </c>
      <c r="E56" s="259"/>
      <c r="F56" s="185"/>
    </row>
    <row r="57" spans="1:14" s="44" customFormat="1" ht="12.75">
      <c r="A57" s="255"/>
      <c r="B57" s="255"/>
      <c r="C57" s="256"/>
      <c r="D57" s="256"/>
      <c r="E57" s="256"/>
      <c r="F57" s="185"/>
    </row>
    <row r="58" spans="1:14" s="44" customFormat="1" ht="12.75">
      <c r="A58" s="255"/>
      <c r="B58" s="255"/>
      <c r="C58" s="256"/>
      <c r="D58" s="256"/>
      <c r="E58" s="256"/>
      <c r="F58" s="185"/>
    </row>
    <row r="59" spans="1:14" s="44" customFormat="1" ht="12.75">
      <c r="A59" s="255"/>
      <c r="B59" s="255"/>
      <c r="C59" s="256"/>
      <c r="D59" s="256"/>
      <c r="E59" s="256"/>
      <c r="F59" s="185"/>
    </row>
    <row r="60" spans="1:14" s="44" customFormat="1" ht="12.75">
      <c r="A60" s="255"/>
      <c r="B60" s="255"/>
      <c r="C60" s="256"/>
      <c r="D60" s="256"/>
      <c r="E60" s="256"/>
      <c r="F60" s="185"/>
    </row>
    <row r="61" spans="1:14" s="44" customFormat="1" ht="12.75">
      <c r="A61" s="255"/>
      <c r="B61" s="255"/>
      <c r="C61" s="256"/>
      <c r="D61" s="256"/>
      <c r="E61" s="256"/>
      <c r="F61" s="185"/>
    </row>
    <row r="62" spans="1:14" s="44" customFormat="1" ht="12.75">
      <c r="A62" s="255"/>
      <c r="B62" s="255"/>
      <c r="C62" s="256"/>
      <c r="D62" s="256"/>
      <c r="E62" s="256"/>
      <c r="F62" s="185"/>
    </row>
    <row r="63" spans="1:14" s="44" customFormat="1" ht="12.75">
      <c r="A63" s="260"/>
      <c r="B63" s="260"/>
      <c r="C63" s="256"/>
      <c r="D63" s="261"/>
      <c r="E63" s="261"/>
      <c r="F63" s="185"/>
    </row>
    <row r="64" spans="1:14" s="44" customFormat="1" ht="12.75">
      <c r="A64" s="254" t="s">
        <v>238</v>
      </c>
      <c r="B64" s="255"/>
      <c r="C64" s="256"/>
      <c r="D64" s="257" t="s">
        <v>481</v>
      </c>
      <c r="E64" s="257"/>
      <c r="F64" s="185"/>
    </row>
    <row r="65" spans="1:6" s="44" customFormat="1" ht="12.75">
      <c r="A65" s="254" t="s">
        <v>482</v>
      </c>
      <c r="B65" s="255"/>
      <c r="C65" s="256"/>
      <c r="D65" s="257"/>
      <c r="E65" s="257"/>
      <c r="F65" s="185"/>
    </row>
    <row r="66" spans="1:6" s="44" customFormat="1" ht="12.75">
      <c r="A66" s="1" t="s">
        <v>239</v>
      </c>
      <c r="B66" s="255"/>
      <c r="C66" s="256"/>
      <c r="D66" s="256"/>
      <c r="E66" s="256"/>
      <c r="F66" s="185"/>
    </row>
    <row r="67" spans="1:6">
      <c r="A67" s="255"/>
      <c r="B67" s="255"/>
      <c r="C67" s="256"/>
      <c r="D67" s="256"/>
      <c r="E67" s="475"/>
      <c r="F67" s="18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3"/>
  <sheetViews>
    <sheetView view="pageBreakPreview" zoomScale="85" zoomScaleNormal="100" zoomScaleSheetLayoutView="85" workbookViewId="0">
      <selection activeCell="F15" sqref="F15"/>
    </sheetView>
  </sheetViews>
  <sheetFormatPr defaultRowHeight="15"/>
  <cols>
    <col min="1" max="1" width="6" style="265" customWidth="1"/>
    <col min="2" max="2" width="32.140625" style="266" customWidth="1"/>
    <col min="3" max="3" width="12.28515625" style="266" customWidth="1"/>
    <col min="4" max="4" width="14.85546875" style="266" customWidth="1"/>
    <col min="5" max="5" width="20" style="266" customWidth="1"/>
    <col min="6" max="6" width="24.42578125" style="266" customWidth="1"/>
    <col min="7" max="7" width="18.42578125" style="266" customWidth="1"/>
    <col min="8" max="8" width="2.5703125" style="237" customWidth="1"/>
    <col min="9" max="9" width="16.85546875" style="34" bestFit="1" customWidth="1"/>
    <col min="10" max="10" width="11.5703125" style="34" bestFit="1" customWidth="1"/>
    <col min="11" max="11" width="18" style="34" bestFit="1" customWidth="1"/>
    <col min="12" max="12" width="9.140625" style="278"/>
    <col min="13" max="16384" width="9.140625" style="237"/>
  </cols>
  <sheetData>
    <row r="1" spans="1:12" ht="25.5" customHeight="1">
      <c r="A1" s="521" t="s">
        <v>545</v>
      </c>
      <c r="B1" s="521"/>
      <c r="C1" s="521"/>
      <c r="D1" s="521"/>
      <c r="E1" s="521"/>
      <c r="F1" s="521"/>
      <c r="G1" s="521"/>
      <c r="H1" s="481"/>
    </row>
    <row r="2" spans="1:12" ht="29.25" customHeight="1">
      <c r="A2" s="527" t="s">
        <v>546</v>
      </c>
      <c r="B2" s="527"/>
      <c r="C2" s="527"/>
      <c r="D2" s="527"/>
      <c r="E2" s="527"/>
      <c r="F2" s="527"/>
      <c r="G2" s="527"/>
      <c r="H2" s="238"/>
    </row>
    <row r="3" spans="1:12">
      <c r="A3" s="526" t="s">
        <v>281</v>
      </c>
      <c r="B3" s="526"/>
      <c r="C3" s="526"/>
      <c r="D3" s="526"/>
      <c r="E3" s="526"/>
      <c r="F3" s="526"/>
      <c r="G3" s="526"/>
      <c r="H3" s="480"/>
    </row>
    <row r="4" spans="1:12">
      <c r="A4" s="526"/>
      <c r="B4" s="526"/>
      <c r="C4" s="526"/>
      <c r="D4" s="526"/>
      <c r="E4" s="526"/>
      <c r="F4" s="526"/>
      <c r="G4" s="526"/>
      <c r="H4" s="480"/>
    </row>
    <row r="5" spans="1:12">
      <c r="A5" s="518" t="s">
        <v>664</v>
      </c>
      <c r="B5" s="518"/>
      <c r="C5" s="518"/>
      <c r="D5" s="518"/>
      <c r="E5" s="518"/>
      <c r="F5" s="518"/>
      <c r="G5" s="518"/>
      <c r="H5" s="483"/>
    </row>
    <row r="6" spans="1:12">
      <c r="A6" s="482"/>
      <c r="B6" s="482"/>
      <c r="C6" s="482"/>
      <c r="D6" s="482"/>
      <c r="E6" s="482"/>
      <c r="F6" s="1"/>
      <c r="G6" s="1"/>
      <c r="H6" s="44"/>
    </row>
    <row r="7" spans="1:12" ht="31.5" customHeight="1">
      <c r="A7" s="525" t="s">
        <v>246</v>
      </c>
      <c r="B7" s="525"/>
      <c r="C7" s="525" t="s">
        <v>311</v>
      </c>
      <c r="D7" s="525"/>
      <c r="E7" s="525"/>
      <c r="F7" s="525"/>
      <c r="G7" s="1"/>
      <c r="H7" s="44"/>
    </row>
    <row r="8" spans="1:12" ht="29.25" customHeight="1">
      <c r="A8" s="525" t="s">
        <v>244</v>
      </c>
      <c r="B8" s="525"/>
      <c r="C8" s="525" t="s">
        <v>480</v>
      </c>
      <c r="D8" s="525"/>
      <c r="E8" s="525"/>
      <c r="F8" s="525"/>
      <c r="G8" s="239"/>
      <c r="H8" s="83"/>
    </row>
    <row r="9" spans="1:12" ht="29.25" customHeight="1">
      <c r="A9" s="524" t="s">
        <v>243</v>
      </c>
      <c r="B9" s="524"/>
      <c r="C9" s="524" t="s">
        <v>245</v>
      </c>
      <c r="D9" s="524"/>
      <c r="E9" s="524"/>
      <c r="F9" s="524"/>
      <c r="G9" s="240"/>
      <c r="H9" s="83"/>
    </row>
    <row r="10" spans="1:12" ht="29.25" customHeight="1">
      <c r="A10" s="524" t="s">
        <v>247</v>
      </c>
      <c r="B10" s="524"/>
      <c r="C10" s="524" t="s">
        <v>671</v>
      </c>
      <c r="D10" s="524"/>
      <c r="E10" s="524"/>
      <c r="F10" s="524"/>
      <c r="G10" s="240"/>
      <c r="H10" s="241"/>
    </row>
    <row r="11" spans="1:12" ht="23.25" customHeight="1">
      <c r="A11" s="484"/>
      <c r="B11" s="484"/>
      <c r="C11" s="484"/>
      <c r="D11" s="484"/>
      <c r="E11" s="484"/>
      <c r="F11" s="484"/>
      <c r="G11" s="240"/>
      <c r="H11" s="241"/>
    </row>
    <row r="12" spans="1:12" s="245" customFormat="1" ht="18.75" customHeight="1">
      <c r="A12" s="242" t="s">
        <v>284</v>
      </c>
      <c r="B12" s="243"/>
      <c r="C12" s="243"/>
      <c r="D12" s="243"/>
      <c r="E12" s="243"/>
      <c r="F12" s="243"/>
      <c r="G12" s="243"/>
      <c r="H12" s="244"/>
      <c r="I12" s="276"/>
      <c r="J12" s="276"/>
      <c r="K12" s="276"/>
      <c r="L12" s="279"/>
    </row>
    <row r="13" spans="1:12" s="249" customFormat="1" ht="63" customHeight="1">
      <c r="A13" s="246" t="s">
        <v>202</v>
      </c>
      <c r="B13" s="246" t="s">
        <v>203</v>
      </c>
      <c r="C13" s="246" t="s">
        <v>201</v>
      </c>
      <c r="D13" s="246" t="s">
        <v>232</v>
      </c>
      <c r="E13" s="246" t="s">
        <v>204</v>
      </c>
      <c r="F13" s="246" t="s">
        <v>205</v>
      </c>
      <c r="G13" s="247" t="s">
        <v>206</v>
      </c>
      <c r="H13" s="248"/>
      <c r="I13" s="109"/>
      <c r="J13" s="109"/>
      <c r="K13" s="109"/>
      <c r="L13" s="280"/>
    </row>
    <row r="14" spans="1:12" s="249" customFormat="1" ht="63" customHeight="1">
      <c r="A14" s="246" t="s">
        <v>46</v>
      </c>
      <c r="B14" s="250" t="s">
        <v>559</v>
      </c>
      <c r="C14" s="246"/>
      <c r="D14" s="246"/>
      <c r="E14" s="246"/>
      <c r="F14" s="246"/>
      <c r="G14" s="247"/>
      <c r="H14" s="248"/>
      <c r="I14" s="109"/>
      <c r="J14" s="109"/>
      <c r="K14" s="109"/>
      <c r="L14" s="280"/>
    </row>
    <row r="15" spans="1:12" s="33" customFormat="1" ht="51">
      <c r="A15" s="187" t="s">
        <v>56</v>
      </c>
      <c r="B15" s="187" t="s">
        <v>560</v>
      </c>
      <c r="C15" s="187">
        <v>2246</v>
      </c>
      <c r="D15" s="188"/>
      <c r="E15" s="188"/>
      <c r="F15" s="188"/>
      <c r="G15" s="189"/>
      <c r="I15" s="277"/>
      <c r="J15" s="277"/>
      <c r="K15" s="277"/>
      <c r="L15" s="281"/>
    </row>
    <row r="16" spans="1:12" s="32" customFormat="1">
      <c r="A16" s="94">
        <v>1</v>
      </c>
      <c r="B16" s="94"/>
      <c r="C16" s="94">
        <v>2246.1</v>
      </c>
      <c r="D16" s="190"/>
      <c r="E16" s="190"/>
      <c r="F16" s="191"/>
      <c r="G16" s="192"/>
      <c r="H16" s="84"/>
      <c r="I16" s="34"/>
      <c r="J16" s="34"/>
      <c r="K16" s="34"/>
      <c r="L16" s="278"/>
    </row>
    <row r="17" spans="1:16" s="32" customFormat="1">
      <c r="A17" s="94">
        <v>2</v>
      </c>
      <c r="B17" s="94"/>
      <c r="C17" s="94">
        <v>2246.1999999999998</v>
      </c>
      <c r="D17" s="190"/>
      <c r="E17" s="190"/>
      <c r="F17" s="191"/>
      <c r="G17" s="192"/>
      <c r="H17" s="84"/>
      <c r="I17" s="34"/>
      <c r="J17" s="34"/>
      <c r="K17" s="34"/>
      <c r="L17" s="278"/>
    </row>
    <row r="18" spans="1:16" s="33" customFormat="1" ht="25.5">
      <c r="A18" s="187"/>
      <c r="B18" s="187" t="s">
        <v>343</v>
      </c>
      <c r="C18" s="187">
        <v>2247</v>
      </c>
      <c r="D18" s="188"/>
      <c r="E18" s="188"/>
      <c r="F18" s="188"/>
      <c r="G18" s="193"/>
      <c r="H18" s="84"/>
      <c r="I18" s="277"/>
      <c r="J18" s="277"/>
      <c r="K18" s="277"/>
      <c r="L18" s="281"/>
    </row>
    <row r="19" spans="1:16" s="33" customFormat="1" ht="76.5">
      <c r="A19" s="187" t="s">
        <v>133</v>
      </c>
      <c r="B19" s="187" t="s">
        <v>561</v>
      </c>
      <c r="C19" s="187">
        <v>2248</v>
      </c>
      <c r="D19" s="188"/>
      <c r="E19" s="188"/>
      <c r="F19" s="188"/>
      <c r="G19" s="193"/>
      <c r="H19" s="84"/>
      <c r="I19" s="277"/>
      <c r="J19" s="277"/>
      <c r="K19" s="277"/>
      <c r="L19" s="281"/>
    </row>
    <row r="20" spans="1:16" s="32" customFormat="1" ht="25.5">
      <c r="A20" s="94"/>
      <c r="B20" s="94" t="s">
        <v>344</v>
      </c>
      <c r="C20" s="94">
        <v>2249</v>
      </c>
      <c r="D20" s="191"/>
      <c r="E20" s="191"/>
      <c r="F20" s="191"/>
      <c r="G20" s="192"/>
      <c r="I20" s="34"/>
      <c r="J20" s="34"/>
      <c r="K20" s="34"/>
      <c r="L20" s="278"/>
    </row>
    <row r="21" spans="1:16" s="33" customFormat="1" ht="25.5">
      <c r="A21" s="187"/>
      <c r="B21" s="187" t="s">
        <v>345</v>
      </c>
      <c r="C21" s="187">
        <v>2250</v>
      </c>
      <c r="D21" s="188"/>
      <c r="E21" s="188"/>
      <c r="F21" s="188"/>
      <c r="G21" s="192"/>
      <c r="I21" s="277"/>
      <c r="J21" s="277"/>
      <c r="K21" s="277"/>
      <c r="L21" s="281"/>
    </row>
    <row r="22" spans="1:16" s="33" customFormat="1" ht="25.5">
      <c r="A22" s="187" t="s">
        <v>133</v>
      </c>
      <c r="B22" s="187" t="s">
        <v>346</v>
      </c>
      <c r="C22" s="187">
        <v>2251</v>
      </c>
      <c r="D22" s="188"/>
      <c r="E22" s="188"/>
      <c r="F22" s="188"/>
      <c r="G22" s="193"/>
      <c r="I22" s="277"/>
      <c r="J22" s="277"/>
      <c r="K22" s="277"/>
      <c r="L22" s="281"/>
    </row>
    <row r="23" spans="1:16" s="32" customFormat="1">
      <c r="A23" s="94" t="s">
        <v>260</v>
      </c>
      <c r="B23" s="275" t="s">
        <v>642</v>
      </c>
      <c r="C23" s="94" t="s">
        <v>464</v>
      </c>
      <c r="D23" s="190">
        <v>115000</v>
      </c>
      <c r="E23" s="194">
        <v>106637.98</v>
      </c>
      <c r="F23" s="199">
        <v>12263367700</v>
      </c>
      <c r="G23" s="192">
        <v>0.14776189421256244</v>
      </c>
      <c r="I23" s="34"/>
      <c r="J23" s="34"/>
      <c r="K23" s="34"/>
      <c r="L23" s="278"/>
      <c r="M23" s="282"/>
      <c r="N23" s="282"/>
      <c r="O23" s="282"/>
      <c r="P23" s="282"/>
    </row>
    <row r="24" spans="1:16" s="32" customFormat="1">
      <c r="A24" s="94">
        <v>2</v>
      </c>
      <c r="B24" s="275" t="s">
        <v>643</v>
      </c>
      <c r="C24" s="94" t="s">
        <v>465</v>
      </c>
      <c r="D24" s="190">
        <v>55000</v>
      </c>
      <c r="E24" s="194">
        <v>102076.3</v>
      </c>
      <c r="F24" s="199">
        <v>5614196500</v>
      </c>
      <c r="G24" s="192">
        <v>6.7645717686630108E-2</v>
      </c>
      <c r="I24" s="34"/>
      <c r="J24" s="34"/>
      <c r="K24" s="34"/>
      <c r="L24" s="278"/>
      <c r="M24" s="282"/>
      <c r="N24" s="282"/>
      <c r="O24" s="282"/>
      <c r="P24" s="282"/>
    </row>
    <row r="25" spans="1:16" s="32" customFormat="1">
      <c r="A25" s="94">
        <v>3</v>
      </c>
      <c r="B25" s="275" t="s">
        <v>644</v>
      </c>
      <c r="C25" s="94" t="s">
        <v>649</v>
      </c>
      <c r="D25" s="190">
        <v>9410</v>
      </c>
      <c r="E25" s="194">
        <v>97507.46</v>
      </c>
      <c r="F25" s="199">
        <v>917545199</v>
      </c>
      <c r="G25" s="192">
        <v>1.1055545258573839E-2</v>
      </c>
      <c r="I25" s="34"/>
      <c r="J25" s="34"/>
      <c r="K25" s="34"/>
      <c r="L25" s="278"/>
      <c r="M25" s="282"/>
      <c r="N25" s="282"/>
      <c r="O25" s="282"/>
      <c r="P25" s="282"/>
    </row>
    <row r="26" spans="1:16" s="32" customFormat="1">
      <c r="A26" s="94">
        <v>4</v>
      </c>
      <c r="B26" s="275" t="s">
        <v>645</v>
      </c>
      <c r="C26" s="94" t="s">
        <v>650</v>
      </c>
      <c r="D26" s="190">
        <v>115000</v>
      </c>
      <c r="E26" s="194">
        <v>100008.75</v>
      </c>
      <c r="F26" s="199">
        <v>11501006250</v>
      </c>
      <c r="G26" s="192">
        <v>0.1385761652446024</v>
      </c>
      <c r="I26" s="34"/>
      <c r="J26" s="34"/>
      <c r="K26" s="34"/>
      <c r="L26" s="278"/>
      <c r="M26" s="282"/>
      <c r="N26" s="282"/>
      <c r="O26" s="282"/>
      <c r="P26" s="282"/>
    </row>
    <row r="27" spans="1:16" s="32" customFormat="1">
      <c r="A27" s="94">
        <v>5</v>
      </c>
      <c r="B27" s="275" t="s">
        <v>646</v>
      </c>
      <c r="C27" s="94" t="s">
        <v>651</v>
      </c>
      <c r="D27" s="190">
        <v>14775</v>
      </c>
      <c r="E27" s="194">
        <v>100543.66</v>
      </c>
      <c r="F27" s="199">
        <v>1485532577</v>
      </c>
      <c r="G27" s="192">
        <v>1.7899251890815381E-2</v>
      </c>
      <c r="I27" s="34"/>
      <c r="J27" s="34"/>
      <c r="K27" s="34"/>
      <c r="L27" s="278"/>
      <c r="M27" s="282"/>
      <c r="N27" s="282"/>
      <c r="O27" s="282"/>
      <c r="P27" s="282"/>
    </row>
    <row r="28" spans="1:16" s="32" customFormat="1">
      <c r="A28" s="94">
        <v>6</v>
      </c>
      <c r="B28" s="275" t="s">
        <v>647</v>
      </c>
      <c r="C28" s="94" t="s">
        <v>652</v>
      </c>
      <c r="D28" s="190">
        <v>100000</v>
      </c>
      <c r="E28" s="194">
        <v>99479.69</v>
      </c>
      <c r="F28" s="199">
        <v>9947969000</v>
      </c>
      <c r="G28" s="192">
        <v>0.11986354637379508</v>
      </c>
      <c r="I28" s="34"/>
      <c r="J28" s="34"/>
      <c r="K28" s="34"/>
      <c r="L28" s="278"/>
      <c r="M28" s="282"/>
      <c r="N28" s="282"/>
      <c r="O28" s="282"/>
      <c r="P28" s="282"/>
    </row>
    <row r="29" spans="1:16" s="32" customFormat="1">
      <c r="A29" s="94">
        <v>7</v>
      </c>
      <c r="B29" s="275" t="s">
        <v>648</v>
      </c>
      <c r="C29" s="94" t="s">
        <v>653</v>
      </c>
      <c r="D29" s="190">
        <v>45199</v>
      </c>
      <c r="E29" s="194">
        <v>100000</v>
      </c>
      <c r="F29" s="199">
        <v>4519900000</v>
      </c>
      <c r="G29" s="192">
        <v>5.4460487688986203E-2</v>
      </c>
      <c r="I29" s="34"/>
      <c r="J29" s="34"/>
      <c r="K29" s="34"/>
      <c r="L29" s="278"/>
      <c r="M29" s="282"/>
      <c r="N29" s="282"/>
      <c r="O29" s="282"/>
      <c r="P29" s="282"/>
    </row>
    <row r="30" spans="1:16" s="32" customFormat="1">
      <c r="A30" s="94">
        <v>8</v>
      </c>
      <c r="B30" s="275" t="s">
        <v>670</v>
      </c>
      <c r="C30" s="476" t="s">
        <v>654</v>
      </c>
      <c r="D30" s="190">
        <v>55000</v>
      </c>
      <c r="E30" s="194">
        <v>100029.96</v>
      </c>
      <c r="F30" s="199">
        <v>5501647800</v>
      </c>
      <c r="G30" s="192">
        <v>6.6289613106714315E-2</v>
      </c>
      <c r="I30" s="34"/>
      <c r="J30" s="34"/>
      <c r="K30" s="34"/>
      <c r="L30" s="278"/>
      <c r="M30" s="282"/>
      <c r="N30" s="282"/>
      <c r="O30" s="282"/>
      <c r="P30" s="282"/>
    </row>
    <row r="31" spans="1:16" s="32" customFormat="1" ht="25.5">
      <c r="A31" s="94"/>
      <c r="B31" s="187" t="s">
        <v>343</v>
      </c>
      <c r="C31" s="94">
        <v>2252</v>
      </c>
      <c r="D31" s="188">
        <v>509384</v>
      </c>
      <c r="E31" s="191"/>
      <c r="F31" s="188">
        <v>51751165026</v>
      </c>
      <c r="G31" s="193">
        <v>0.62355222146267975</v>
      </c>
      <c r="I31" s="34"/>
      <c r="J31" s="34"/>
      <c r="K31" s="34"/>
      <c r="L31" s="278"/>
      <c r="M31" s="282"/>
      <c r="N31" s="282"/>
      <c r="O31" s="282"/>
      <c r="P31" s="282"/>
    </row>
    <row r="32" spans="1:16" s="33" customFormat="1" ht="26.25" customHeight="1">
      <c r="A32" s="187" t="s">
        <v>261</v>
      </c>
      <c r="B32" s="187" t="s">
        <v>347</v>
      </c>
      <c r="C32" s="187">
        <v>2253</v>
      </c>
      <c r="D32" s="188"/>
      <c r="E32" s="188"/>
      <c r="F32" s="188"/>
      <c r="G32" s="192"/>
      <c r="I32" s="277"/>
      <c r="J32" s="277"/>
      <c r="K32" s="277"/>
      <c r="L32" s="281"/>
    </row>
    <row r="33" spans="1:16" s="32" customFormat="1" ht="24" customHeight="1">
      <c r="A33" s="94" t="s">
        <v>260</v>
      </c>
      <c r="B33" s="94" t="s">
        <v>348</v>
      </c>
      <c r="C33" s="94">
        <v>2253.1</v>
      </c>
      <c r="D33" s="191"/>
      <c r="E33" s="191"/>
      <c r="F33" s="191"/>
      <c r="G33" s="192"/>
      <c r="I33" s="34"/>
      <c r="J33" s="34"/>
      <c r="K33" s="34"/>
      <c r="L33" s="278"/>
    </row>
    <row r="34" spans="1:16" s="32" customFormat="1" ht="25.5">
      <c r="A34" s="187"/>
      <c r="B34" s="187" t="s">
        <v>343</v>
      </c>
      <c r="C34" s="187">
        <v>2254</v>
      </c>
      <c r="D34" s="188"/>
      <c r="E34" s="188"/>
      <c r="F34" s="188"/>
      <c r="G34" s="192"/>
      <c r="I34" s="34"/>
      <c r="J34" s="34"/>
      <c r="K34" s="34"/>
      <c r="L34" s="278"/>
    </row>
    <row r="35" spans="1:16" s="33" customFormat="1" ht="25.5">
      <c r="A35" s="187"/>
      <c r="B35" s="187" t="s">
        <v>349</v>
      </c>
      <c r="C35" s="187">
        <v>2255</v>
      </c>
      <c r="D35" s="188">
        <v>509384</v>
      </c>
      <c r="E35" s="188"/>
      <c r="F35" s="188">
        <v>51751165026</v>
      </c>
      <c r="G35" s="193">
        <v>0.62355222146267975</v>
      </c>
      <c r="I35" s="34"/>
      <c r="J35" s="34"/>
      <c r="K35" s="34"/>
      <c r="L35" s="278"/>
      <c r="M35" s="282"/>
      <c r="N35" s="282"/>
      <c r="O35" s="282"/>
      <c r="P35" s="282"/>
    </row>
    <row r="36" spans="1:16" s="33" customFormat="1" ht="25.5">
      <c r="A36" s="187" t="s">
        <v>262</v>
      </c>
      <c r="B36" s="187" t="s">
        <v>350</v>
      </c>
      <c r="C36" s="187">
        <v>2256</v>
      </c>
      <c r="D36" s="188"/>
      <c r="E36" s="188"/>
      <c r="F36" s="188"/>
      <c r="G36" s="192"/>
      <c r="I36" s="277"/>
      <c r="J36" s="277"/>
      <c r="K36" s="277"/>
      <c r="L36" s="281"/>
    </row>
    <row r="37" spans="1:16" s="32" customFormat="1" ht="25.5">
      <c r="A37" s="94">
        <v>1</v>
      </c>
      <c r="B37" s="94" t="s">
        <v>446</v>
      </c>
      <c r="C37" s="94">
        <v>2256.1</v>
      </c>
      <c r="D37" s="191" t="s">
        <v>463</v>
      </c>
      <c r="E37" s="191" t="s">
        <v>463</v>
      </c>
      <c r="F37" s="191">
        <v>1164482840</v>
      </c>
      <c r="G37" s="192">
        <v>1.4030908509448371E-2</v>
      </c>
      <c r="I37" s="34"/>
      <c r="J37" s="34"/>
      <c r="K37" s="34"/>
      <c r="L37" s="278"/>
      <c r="O37" s="282"/>
      <c r="P37" s="282"/>
    </row>
    <row r="38" spans="1:16" s="32" customFormat="1" ht="25.5">
      <c r="A38" s="94">
        <v>2</v>
      </c>
      <c r="B38" s="94" t="s">
        <v>479</v>
      </c>
      <c r="C38" s="94">
        <v>2256.1999999999998</v>
      </c>
      <c r="D38" s="191" t="s">
        <v>463</v>
      </c>
      <c r="E38" s="191" t="s">
        <v>463</v>
      </c>
      <c r="F38" s="191">
        <v>472334247</v>
      </c>
      <c r="G38" s="192">
        <v>5.6911775578729765E-3</v>
      </c>
      <c r="I38" s="34"/>
      <c r="J38" s="34"/>
      <c r="K38" s="34"/>
      <c r="L38" s="278"/>
      <c r="O38" s="282"/>
      <c r="P38" s="282"/>
    </row>
    <row r="39" spans="1:16" s="32" customFormat="1" ht="25.5">
      <c r="A39" s="94">
        <v>3</v>
      </c>
      <c r="B39" s="94" t="s">
        <v>447</v>
      </c>
      <c r="C39" s="94">
        <v>2256.3000000000002</v>
      </c>
      <c r="D39" s="191" t="s">
        <v>463</v>
      </c>
      <c r="E39" s="191" t="s">
        <v>463</v>
      </c>
      <c r="F39" s="191"/>
      <c r="G39" s="192"/>
      <c r="I39" s="34"/>
      <c r="J39" s="34"/>
      <c r="K39" s="34"/>
      <c r="L39" s="278"/>
    </row>
    <row r="40" spans="1:16" s="32" customFormat="1" ht="25.5">
      <c r="A40" s="94">
        <v>4</v>
      </c>
      <c r="B40" s="94" t="s">
        <v>562</v>
      </c>
      <c r="C40" s="94">
        <v>2256.4</v>
      </c>
      <c r="D40" s="191" t="s">
        <v>463</v>
      </c>
      <c r="E40" s="191" t="s">
        <v>463</v>
      </c>
      <c r="F40" s="191"/>
      <c r="G40" s="192"/>
      <c r="I40" s="34"/>
      <c r="J40" s="34"/>
      <c r="K40" s="34"/>
      <c r="L40" s="278"/>
    </row>
    <row r="41" spans="1:16" s="32" customFormat="1" ht="38.25">
      <c r="A41" s="94">
        <v>5</v>
      </c>
      <c r="B41" s="94" t="s">
        <v>448</v>
      </c>
      <c r="C41" s="94">
        <v>2256.5</v>
      </c>
      <c r="D41" s="191" t="s">
        <v>463</v>
      </c>
      <c r="E41" s="191" t="s">
        <v>463</v>
      </c>
      <c r="F41" s="191"/>
      <c r="G41" s="192"/>
      <c r="I41" s="34"/>
      <c r="J41" s="34"/>
      <c r="K41" s="34"/>
      <c r="L41" s="278"/>
    </row>
    <row r="42" spans="1:16" s="32" customFormat="1" ht="25.5">
      <c r="A42" s="94">
        <v>6</v>
      </c>
      <c r="B42" s="94" t="s">
        <v>449</v>
      </c>
      <c r="C42" s="94">
        <v>2256.6</v>
      </c>
      <c r="D42" s="191" t="s">
        <v>463</v>
      </c>
      <c r="E42" s="191" t="s">
        <v>463</v>
      </c>
      <c r="F42" s="191"/>
      <c r="G42" s="192"/>
      <c r="I42" s="34"/>
      <c r="J42" s="34"/>
      <c r="K42" s="34"/>
      <c r="L42" s="278"/>
    </row>
    <row r="43" spans="1:16" s="32" customFormat="1" ht="25.5">
      <c r="A43" s="94">
        <v>9</v>
      </c>
      <c r="B43" s="94" t="s">
        <v>451</v>
      </c>
      <c r="C43" s="94">
        <v>2256.6999999999998</v>
      </c>
      <c r="D43" s="191" t="s">
        <v>463</v>
      </c>
      <c r="E43" s="191" t="s">
        <v>463</v>
      </c>
      <c r="F43" s="191"/>
      <c r="G43" s="192"/>
      <c r="I43" s="34"/>
      <c r="J43" s="34"/>
      <c r="K43" s="34"/>
      <c r="L43" s="278"/>
    </row>
    <row r="44" spans="1:16" s="33" customFormat="1" ht="25.5">
      <c r="A44" s="187"/>
      <c r="B44" s="187" t="s">
        <v>452</v>
      </c>
      <c r="C44" s="187">
        <v>2257</v>
      </c>
      <c r="D44" s="188" t="s">
        <v>463</v>
      </c>
      <c r="E44" s="188" t="s">
        <v>463</v>
      </c>
      <c r="F44" s="198">
        <v>1636817087</v>
      </c>
      <c r="G44" s="193">
        <v>1.9722086067321346E-2</v>
      </c>
      <c r="I44" s="277"/>
      <c r="J44" s="277"/>
      <c r="K44" s="277"/>
      <c r="L44" s="281"/>
      <c r="O44" s="282"/>
      <c r="P44" s="282"/>
    </row>
    <row r="45" spans="1:16" s="33" customFormat="1" ht="25.5">
      <c r="A45" s="187" t="s">
        <v>263</v>
      </c>
      <c r="B45" s="187" t="s">
        <v>453</v>
      </c>
      <c r="C45" s="187">
        <v>2258</v>
      </c>
      <c r="D45" s="188" t="s">
        <v>463</v>
      </c>
      <c r="E45" s="188" t="s">
        <v>463</v>
      </c>
      <c r="F45" s="198"/>
      <c r="G45" s="192"/>
      <c r="I45" s="277"/>
      <c r="J45" s="277"/>
      <c r="K45" s="277"/>
      <c r="L45" s="281"/>
    </row>
    <row r="46" spans="1:16" s="32" customFormat="1" ht="25.5">
      <c r="A46" s="94">
        <v>1</v>
      </c>
      <c r="B46" s="94" t="s">
        <v>395</v>
      </c>
      <c r="C46" s="94">
        <v>2259</v>
      </c>
      <c r="D46" s="191" t="s">
        <v>463</v>
      </c>
      <c r="E46" s="191" t="s">
        <v>463</v>
      </c>
      <c r="F46" s="199">
        <v>13629214167</v>
      </c>
      <c r="G46" s="502">
        <v>0.16421904253467107</v>
      </c>
      <c r="I46" s="34"/>
      <c r="J46" s="34"/>
      <c r="K46" s="34"/>
      <c r="L46" s="34"/>
      <c r="O46" s="282"/>
      <c r="P46" s="282"/>
    </row>
    <row r="47" spans="1:16" s="32" customFormat="1" ht="25.5">
      <c r="A47" s="94">
        <v>1.1000000000000001</v>
      </c>
      <c r="B47" s="94" t="s">
        <v>543</v>
      </c>
      <c r="C47" s="94">
        <v>2259.1</v>
      </c>
      <c r="D47" s="191"/>
      <c r="E47" s="191"/>
      <c r="F47" s="199">
        <v>7735234637</v>
      </c>
      <c r="G47" s="192">
        <v>9.3202205960255344E-2</v>
      </c>
      <c r="I47" s="34"/>
      <c r="J47" s="34"/>
      <c r="K47" s="34"/>
      <c r="L47" s="278"/>
      <c r="O47" s="282"/>
      <c r="P47" s="282"/>
    </row>
    <row r="48" spans="1:16" s="32" customFormat="1" ht="24.75" customHeight="1">
      <c r="A48" s="94">
        <v>1.2</v>
      </c>
      <c r="B48" s="94" t="s">
        <v>455</v>
      </c>
      <c r="C48" s="94">
        <v>2259.1999999999998</v>
      </c>
      <c r="D48" s="191" t="s">
        <v>463</v>
      </c>
      <c r="E48" s="191" t="s">
        <v>463</v>
      </c>
      <c r="F48" s="199">
        <v>892483586.99999976</v>
      </c>
      <c r="G48" s="192">
        <v>1.0753576716837923E-2</v>
      </c>
      <c r="I48" s="34"/>
      <c r="J48" s="34"/>
      <c r="K48" s="34"/>
      <c r="L48" s="278"/>
      <c r="O48" s="282"/>
      <c r="P48" s="282"/>
    </row>
    <row r="49" spans="1:16" s="32" customFormat="1" ht="39" customHeight="1">
      <c r="A49" s="94">
        <v>1.3</v>
      </c>
      <c r="B49" s="94" t="s">
        <v>483</v>
      </c>
      <c r="C49" s="94">
        <v>2259.3000000000002</v>
      </c>
      <c r="D49" s="191"/>
      <c r="E49" s="191"/>
      <c r="F49" s="199">
        <v>1495943</v>
      </c>
      <c r="G49" s="192">
        <v>1.802468756718624E-5</v>
      </c>
      <c r="I49" s="34"/>
      <c r="J49" s="34"/>
      <c r="K49" s="34"/>
      <c r="L49" s="278"/>
      <c r="O49" s="282"/>
      <c r="P49" s="282"/>
    </row>
    <row r="50" spans="1:16" s="32" customFormat="1" ht="42.75" customHeight="1">
      <c r="A50" s="94">
        <v>1.4</v>
      </c>
      <c r="B50" s="94" t="s">
        <v>454</v>
      </c>
      <c r="C50" s="94">
        <v>2259.4</v>
      </c>
      <c r="D50" s="191"/>
      <c r="E50" s="191"/>
      <c r="F50" s="199">
        <v>5000000000</v>
      </c>
      <c r="G50" s="192">
        <v>6.0245235170010618E-2</v>
      </c>
      <c r="I50" s="34"/>
      <c r="J50" s="34"/>
      <c r="K50" s="34"/>
      <c r="L50" s="278"/>
      <c r="O50" s="282"/>
      <c r="P50" s="282"/>
    </row>
    <row r="51" spans="1:16" s="32" customFormat="1" ht="42.75" customHeight="1">
      <c r="A51" s="94">
        <v>2</v>
      </c>
      <c r="B51" s="94" t="s">
        <v>563</v>
      </c>
      <c r="C51" s="94"/>
      <c r="D51" s="191"/>
      <c r="E51" s="191"/>
      <c r="F51" s="199"/>
      <c r="G51" s="192"/>
      <c r="I51" s="34"/>
      <c r="J51" s="34"/>
      <c r="K51" s="34"/>
      <c r="L51" s="278"/>
    </row>
    <row r="52" spans="1:16" s="32" customFormat="1" ht="24.75" customHeight="1">
      <c r="A52" s="94">
        <v>3</v>
      </c>
      <c r="B52" s="94" t="s">
        <v>450</v>
      </c>
      <c r="C52" s="94">
        <v>2260</v>
      </c>
      <c r="D52" s="191" t="s">
        <v>463</v>
      </c>
      <c r="E52" s="191" t="s">
        <v>463</v>
      </c>
      <c r="F52" s="199">
        <v>15976919120</v>
      </c>
      <c r="G52" s="192">
        <v>0.19250664993532782</v>
      </c>
      <c r="I52" s="34"/>
      <c r="J52" s="34"/>
      <c r="K52" s="34"/>
      <c r="L52" s="278"/>
      <c r="O52" s="282"/>
      <c r="P52" s="282"/>
    </row>
    <row r="53" spans="1:16" s="32" customFormat="1" ht="24.75" customHeight="1">
      <c r="A53" s="94">
        <v>4</v>
      </c>
      <c r="B53" s="94" t="s">
        <v>456</v>
      </c>
      <c r="C53" s="94">
        <v>2261</v>
      </c>
      <c r="D53" s="191" t="s">
        <v>463</v>
      </c>
      <c r="E53" s="191" t="s">
        <v>463</v>
      </c>
      <c r="F53" s="199">
        <v>0</v>
      </c>
      <c r="G53" s="192">
        <v>0</v>
      </c>
      <c r="I53" s="34"/>
      <c r="J53" s="34"/>
      <c r="K53" s="34"/>
      <c r="L53" s="278"/>
      <c r="O53" s="282"/>
      <c r="P53" s="282"/>
    </row>
    <row r="54" spans="1:16" s="32" customFormat="1" ht="25.5">
      <c r="A54" s="94">
        <v>5</v>
      </c>
      <c r="B54" s="94" t="s">
        <v>452</v>
      </c>
      <c r="C54" s="94">
        <v>2262</v>
      </c>
      <c r="D54" s="191" t="s">
        <v>463</v>
      </c>
      <c r="E54" s="191" t="s">
        <v>463</v>
      </c>
      <c r="F54" s="198">
        <v>29606133287</v>
      </c>
      <c r="G54" s="193">
        <v>0.35672569246999891</v>
      </c>
      <c r="I54" s="34"/>
      <c r="J54" s="34"/>
      <c r="K54" s="34"/>
      <c r="L54" s="34"/>
      <c r="O54" s="282"/>
      <c r="P54" s="282"/>
    </row>
    <row r="55" spans="1:16" s="33" customFormat="1" ht="25.5">
      <c r="A55" s="187" t="s">
        <v>142</v>
      </c>
      <c r="B55" s="187" t="s">
        <v>457</v>
      </c>
      <c r="C55" s="187">
        <v>2263</v>
      </c>
      <c r="D55" s="188"/>
      <c r="E55" s="188" t="s">
        <v>463</v>
      </c>
      <c r="F55" s="198">
        <v>82994115400</v>
      </c>
      <c r="G55" s="193">
        <v>1</v>
      </c>
      <c r="I55" s="277"/>
      <c r="J55" s="277"/>
      <c r="K55" s="277"/>
      <c r="L55" s="281"/>
      <c r="O55" s="282"/>
      <c r="P55" s="282"/>
    </row>
    <row r="56" spans="1:16" s="249" customFormat="1" ht="12.75">
      <c r="A56" s="251"/>
      <c r="B56" s="252"/>
      <c r="C56" s="252"/>
      <c r="D56" s="252"/>
      <c r="E56" s="252"/>
      <c r="F56" s="252"/>
      <c r="G56" s="252"/>
      <c r="H56" s="253"/>
      <c r="I56" s="109"/>
      <c r="J56" s="109"/>
      <c r="K56" s="109"/>
      <c r="L56" s="280"/>
    </row>
    <row r="57" spans="1:16" s="249" customFormat="1" ht="12.75">
      <c r="A57" s="251"/>
      <c r="B57" s="252"/>
      <c r="C57" s="252"/>
      <c r="D57" s="252"/>
      <c r="E57" s="252"/>
      <c r="F57" s="252"/>
      <c r="G57" s="252"/>
      <c r="H57" s="253"/>
      <c r="I57" s="109"/>
      <c r="J57" s="109"/>
      <c r="K57" s="109"/>
      <c r="L57" s="280"/>
    </row>
    <row r="58" spans="1:16" s="249" customFormat="1" ht="12.75">
      <c r="A58" s="254" t="s">
        <v>176</v>
      </c>
      <c r="B58" s="255"/>
      <c r="C58" s="256"/>
      <c r="D58" s="252"/>
      <c r="E58" s="257" t="s">
        <v>177</v>
      </c>
      <c r="F58" s="257"/>
      <c r="G58" s="255"/>
      <c r="H58" s="49"/>
      <c r="I58" s="109"/>
      <c r="J58" s="109"/>
      <c r="K58" s="109"/>
      <c r="L58" s="280"/>
    </row>
    <row r="59" spans="1:16" s="249" customFormat="1" ht="12.75">
      <c r="A59" s="258" t="s">
        <v>178</v>
      </c>
      <c r="B59" s="255"/>
      <c r="C59" s="256"/>
      <c r="D59" s="252"/>
      <c r="E59" s="259" t="s">
        <v>179</v>
      </c>
      <c r="F59" s="259"/>
      <c r="G59" s="255"/>
      <c r="H59" s="49"/>
      <c r="I59" s="109"/>
      <c r="J59" s="109"/>
      <c r="K59" s="109"/>
      <c r="L59" s="280"/>
    </row>
    <row r="60" spans="1:16" s="249" customFormat="1" ht="12.75">
      <c r="A60" s="255"/>
      <c r="B60" s="255"/>
      <c r="C60" s="256"/>
      <c r="D60" s="252"/>
      <c r="E60" s="256"/>
      <c r="F60" s="256"/>
      <c r="G60" s="255"/>
      <c r="H60" s="49"/>
      <c r="I60" s="109"/>
      <c r="J60" s="109"/>
      <c r="K60" s="109"/>
      <c r="L60" s="280"/>
    </row>
    <row r="61" spans="1:16" s="249" customFormat="1" ht="12.75">
      <c r="A61" s="255"/>
      <c r="B61" s="255"/>
      <c r="C61" s="256"/>
      <c r="D61" s="252"/>
      <c r="E61" s="256"/>
      <c r="F61" s="256"/>
      <c r="G61" s="255"/>
      <c r="H61" s="49"/>
      <c r="I61" s="109"/>
      <c r="J61" s="109"/>
      <c r="K61" s="109"/>
      <c r="L61" s="280"/>
    </row>
    <row r="62" spans="1:16" s="249" customFormat="1" ht="12.75">
      <c r="A62" s="255"/>
      <c r="B62" s="255"/>
      <c r="C62" s="256"/>
      <c r="D62" s="252"/>
      <c r="E62" s="256"/>
      <c r="F62" s="256"/>
      <c r="G62" s="255"/>
      <c r="H62" s="49"/>
      <c r="I62" s="109"/>
      <c r="J62" s="109"/>
      <c r="K62" s="109"/>
      <c r="L62" s="280"/>
    </row>
    <row r="63" spans="1:16" s="249" customFormat="1" ht="12.75">
      <c r="A63" s="255"/>
      <c r="B63" s="255"/>
      <c r="C63" s="256"/>
      <c r="D63" s="252"/>
      <c r="E63" s="256"/>
      <c r="F63" s="256"/>
      <c r="G63" s="255"/>
      <c r="H63" s="49"/>
      <c r="I63" s="109"/>
      <c r="J63" s="109"/>
      <c r="K63" s="109"/>
      <c r="L63" s="280"/>
    </row>
    <row r="64" spans="1:16" s="249" customFormat="1" ht="12.75">
      <c r="A64" s="255"/>
      <c r="B64" s="255"/>
      <c r="C64" s="256"/>
      <c r="D64" s="252"/>
      <c r="E64" s="256"/>
      <c r="F64" s="256"/>
      <c r="G64" s="255"/>
      <c r="H64" s="49"/>
      <c r="I64" s="109"/>
      <c r="J64" s="109"/>
      <c r="K64" s="109"/>
      <c r="L64" s="280"/>
    </row>
    <row r="65" spans="1:12" s="249" customFormat="1" ht="12.75">
      <c r="A65" s="255"/>
      <c r="B65" s="255"/>
      <c r="C65" s="256"/>
      <c r="D65" s="252"/>
      <c r="E65" s="256"/>
      <c r="F65" s="256"/>
      <c r="G65" s="255"/>
      <c r="H65" s="49"/>
      <c r="I65" s="109"/>
      <c r="J65" s="109"/>
      <c r="K65" s="109"/>
      <c r="L65" s="280"/>
    </row>
    <row r="66" spans="1:12" s="249" customFormat="1" ht="12.75">
      <c r="A66" s="255"/>
      <c r="B66" s="255"/>
      <c r="C66" s="256"/>
      <c r="D66" s="252"/>
      <c r="E66" s="256"/>
      <c r="F66" s="256"/>
      <c r="G66" s="255"/>
      <c r="H66" s="49"/>
      <c r="I66" s="109"/>
      <c r="J66" s="109"/>
      <c r="K66" s="109"/>
      <c r="L66" s="280"/>
    </row>
    <row r="67" spans="1:12" s="249" customFormat="1" ht="12.75">
      <c r="A67" s="260"/>
      <c r="B67" s="260"/>
      <c r="C67" s="261"/>
      <c r="D67" s="252"/>
      <c r="E67" s="261"/>
      <c r="F67" s="261"/>
      <c r="G67" s="260"/>
      <c r="H67" s="49"/>
      <c r="I67" s="109"/>
      <c r="J67" s="109"/>
      <c r="K67" s="109"/>
      <c r="L67" s="280"/>
    </row>
    <row r="68" spans="1:12" s="249" customFormat="1" ht="12.75">
      <c r="A68" s="254" t="s">
        <v>238</v>
      </c>
      <c r="B68" s="255"/>
      <c r="C68" s="256"/>
      <c r="D68" s="252"/>
      <c r="E68" s="257" t="s">
        <v>481</v>
      </c>
      <c r="F68" s="257"/>
      <c r="G68" s="255"/>
      <c r="H68" s="49"/>
      <c r="I68" s="109"/>
      <c r="J68" s="109"/>
      <c r="K68" s="109"/>
      <c r="L68" s="280"/>
    </row>
    <row r="69" spans="1:12" s="249" customFormat="1" ht="12.75">
      <c r="A69" s="254" t="s">
        <v>482</v>
      </c>
      <c r="B69" s="255"/>
      <c r="C69" s="256"/>
      <c r="D69" s="252"/>
      <c r="E69" s="257"/>
      <c r="F69" s="257"/>
      <c r="G69" s="255"/>
      <c r="H69" s="49"/>
      <c r="I69" s="109"/>
      <c r="J69" s="109"/>
      <c r="K69" s="109"/>
      <c r="L69" s="280"/>
    </row>
    <row r="70" spans="1:12" s="249" customFormat="1" ht="12.75">
      <c r="A70" s="1" t="s">
        <v>239</v>
      </c>
      <c r="B70" s="255"/>
      <c r="C70" s="256"/>
      <c r="D70" s="252"/>
      <c r="E70" s="256"/>
      <c r="F70" s="256"/>
      <c r="G70" s="255"/>
      <c r="H70" s="49"/>
      <c r="I70" s="109"/>
      <c r="J70" s="109"/>
      <c r="K70" s="109"/>
      <c r="L70" s="280"/>
    </row>
    <row r="71" spans="1:12" s="249" customFormat="1" ht="12.75">
      <c r="A71" s="251"/>
      <c r="B71" s="252"/>
      <c r="C71" s="252"/>
      <c r="D71" s="252"/>
      <c r="E71" s="252"/>
      <c r="F71" s="252"/>
      <c r="G71" s="252"/>
      <c r="H71" s="253"/>
      <c r="I71" s="109"/>
      <c r="J71" s="109"/>
      <c r="K71" s="109"/>
      <c r="L71" s="280"/>
    </row>
    <row r="72" spans="1:12">
      <c r="A72" s="262"/>
      <c r="B72" s="263"/>
      <c r="C72" s="263"/>
      <c r="D72" s="252"/>
      <c r="E72" s="263"/>
      <c r="F72" s="263"/>
      <c r="G72" s="263"/>
      <c r="H72" s="264"/>
    </row>
    <row r="73" spans="1:12">
      <c r="A73" s="262"/>
      <c r="B73" s="263"/>
      <c r="C73" s="263"/>
      <c r="D73" s="263"/>
      <c r="E73" s="263"/>
      <c r="F73" s="263"/>
      <c r="G73" s="263"/>
      <c r="H73" s="264"/>
    </row>
    <row r="74" spans="1:12">
      <c r="A74" s="262"/>
      <c r="B74" s="263"/>
      <c r="C74" s="263"/>
      <c r="D74" s="263"/>
      <c r="E74" s="263"/>
      <c r="F74" s="263"/>
      <c r="G74" s="263"/>
      <c r="H74" s="264"/>
    </row>
    <row r="75" spans="1:12">
      <c r="A75" s="262"/>
      <c r="B75" s="263"/>
      <c r="C75" s="263"/>
      <c r="D75" s="263"/>
      <c r="E75" s="263"/>
      <c r="F75" s="263"/>
      <c r="G75" s="263"/>
      <c r="H75" s="264"/>
    </row>
    <row r="76" spans="1:12">
      <c r="A76" s="262"/>
      <c r="B76" s="263"/>
      <c r="C76" s="263"/>
      <c r="D76" s="263"/>
      <c r="E76" s="263"/>
      <c r="F76" s="263"/>
      <c r="G76" s="263"/>
      <c r="H76" s="264"/>
    </row>
    <row r="77" spans="1:12">
      <c r="A77" s="262"/>
      <c r="B77" s="263"/>
      <c r="C77" s="263"/>
      <c r="D77" s="263"/>
      <c r="E77" s="263"/>
      <c r="F77" s="263"/>
      <c r="G77" s="263"/>
      <c r="H77" s="264"/>
    </row>
    <row r="78" spans="1:12">
      <c r="A78" s="262"/>
      <c r="B78" s="263"/>
      <c r="C78" s="263"/>
      <c r="D78" s="263"/>
      <c r="E78" s="263"/>
      <c r="F78" s="263"/>
      <c r="G78" s="263"/>
      <c r="H78" s="264"/>
    </row>
    <row r="79" spans="1:12">
      <c r="A79" s="262"/>
      <c r="B79" s="263"/>
      <c r="C79" s="263"/>
      <c r="D79" s="263"/>
      <c r="E79" s="263"/>
      <c r="F79" s="263"/>
      <c r="G79" s="263"/>
      <c r="H79" s="264"/>
    </row>
    <row r="80" spans="1:12">
      <c r="A80" s="262"/>
      <c r="B80" s="263"/>
      <c r="C80" s="263"/>
      <c r="D80" s="263"/>
      <c r="E80" s="263"/>
      <c r="F80" s="263"/>
      <c r="G80" s="263"/>
      <c r="H80" s="264"/>
    </row>
    <row r="81" spans="1:8">
      <c r="A81" s="262"/>
      <c r="B81" s="263"/>
      <c r="C81" s="263"/>
      <c r="D81" s="263"/>
      <c r="E81" s="263"/>
      <c r="F81" s="263"/>
      <c r="G81" s="263"/>
      <c r="H81" s="264"/>
    </row>
    <row r="82" spans="1:8">
      <c r="A82" s="262"/>
      <c r="B82" s="263"/>
      <c r="C82" s="263"/>
      <c r="D82" s="263"/>
      <c r="E82" s="263"/>
      <c r="F82" s="263"/>
      <c r="G82" s="263"/>
      <c r="H82" s="264"/>
    </row>
    <row r="83" spans="1:8">
      <c r="A83" s="262"/>
      <c r="B83" s="263"/>
      <c r="C83" s="263"/>
      <c r="D83" s="263"/>
      <c r="E83" s="263"/>
      <c r="F83" s="263"/>
      <c r="G83" s="263"/>
      <c r="H83" s="264"/>
    </row>
    <row r="84" spans="1:8">
      <c r="A84" s="262"/>
      <c r="B84" s="263"/>
      <c r="C84" s="263"/>
      <c r="D84" s="263"/>
      <c r="E84" s="263"/>
      <c r="F84" s="263"/>
      <c r="G84" s="263"/>
      <c r="H84" s="264"/>
    </row>
    <row r="85" spans="1:8">
      <c r="A85" s="262"/>
      <c r="B85" s="263"/>
      <c r="C85" s="263"/>
      <c r="D85" s="263"/>
      <c r="E85" s="263"/>
      <c r="F85" s="263"/>
      <c r="G85" s="263"/>
      <c r="H85" s="264"/>
    </row>
    <row r="86" spans="1:8">
      <c r="A86" s="262"/>
      <c r="B86" s="263"/>
      <c r="C86" s="263"/>
      <c r="D86" s="263"/>
      <c r="E86" s="263"/>
      <c r="F86" s="263"/>
      <c r="G86" s="263"/>
      <c r="H86" s="264"/>
    </row>
    <row r="87" spans="1:8">
      <c r="A87" s="262"/>
      <c r="B87" s="263"/>
      <c r="C87" s="263"/>
      <c r="D87" s="263"/>
      <c r="E87" s="263"/>
      <c r="F87" s="263"/>
      <c r="G87" s="263"/>
      <c r="H87" s="264"/>
    </row>
    <row r="88" spans="1:8">
      <c r="A88" s="262"/>
      <c r="B88" s="263"/>
      <c r="C88" s="263"/>
      <c r="D88" s="263"/>
      <c r="E88" s="263"/>
      <c r="F88" s="263"/>
      <c r="G88" s="263"/>
      <c r="H88" s="264"/>
    </row>
    <row r="89" spans="1:8">
      <c r="A89" s="262"/>
      <c r="B89" s="263"/>
      <c r="C89" s="263"/>
      <c r="D89" s="263"/>
      <c r="E89" s="263"/>
      <c r="F89" s="263"/>
      <c r="G89" s="263"/>
      <c r="H89" s="264"/>
    </row>
    <row r="90" spans="1:8">
      <c r="A90" s="262"/>
      <c r="B90" s="263"/>
      <c r="C90" s="263"/>
      <c r="D90" s="263"/>
      <c r="E90" s="263"/>
      <c r="F90" s="263"/>
      <c r="G90" s="263"/>
      <c r="H90" s="264"/>
    </row>
    <row r="91" spans="1:8">
      <c r="A91" s="262"/>
      <c r="B91" s="263"/>
      <c r="C91" s="263"/>
      <c r="D91" s="263"/>
      <c r="E91" s="263"/>
      <c r="F91" s="263"/>
      <c r="G91" s="263"/>
      <c r="H91" s="264"/>
    </row>
    <row r="92" spans="1:8">
      <c r="A92" s="262"/>
      <c r="B92" s="263"/>
      <c r="C92" s="263"/>
      <c r="D92" s="263"/>
      <c r="E92" s="263"/>
      <c r="F92" s="263"/>
      <c r="G92" s="263"/>
      <c r="H92" s="264"/>
    </row>
    <row r="93" spans="1:8">
      <c r="A93" s="262"/>
      <c r="B93" s="263"/>
      <c r="C93" s="263"/>
      <c r="D93" s="263"/>
      <c r="E93" s="263"/>
      <c r="F93" s="263"/>
      <c r="G93" s="263"/>
      <c r="H93" s="264"/>
    </row>
    <row r="94" spans="1:8">
      <c r="A94" s="262"/>
      <c r="B94" s="263"/>
      <c r="C94" s="263"/>
      <c r="D94" s="263"/>
      <c r="E94" s="263"/>
      <c r="F94" s="263"/>
      <c r="G94" s="263"/>
      <c r="H94" s="264"/>
    </row>
    <row r="95" spans="1:8">
      <c r="A95" s="262"/>
      <c r="B95" s="263"/>
      <c r="C95" s="263"/>
      <c r="D95" s="263"/>
      <c r="E95" s="263"/>
      <c r="F95" s="263"/>
      <c r="G95" s="263"/>
      <c r="H95" s="264"/>
    </row>
    <row r="96" spans="1:8">
      <c r="A96" s="262"/>
      <c r="B96" s="263"/>
      <c r="C96" s="263"/>
      <c r="D96" s="263"/>
      <c r="E96" s="263"/>
      <c r="F96" s="263"/>
      <c r="G96" s="263"/>
      <c r="H96" s="264"/>
    </row>
    <row r="97" spans="1:8">
      <c r="A97" s="262"/>
      <c r="B97" s="263"/>
      <c r="C97" s="263"/>
      <c r="D97" s="263"/>
      <c r="E97" s="263"/>
      <c r="F97" s="263"/>
      <c r="G97" s="263"/>
      <c r="H97" s="264"/>
    </row>
    <row r="98" spans="1:8">
      <c r="A98" s="262"/>
      <c r="B98" s="263"/>
      <c r="C98" s="263"/>
      <c r="D98" s="263"/>
      <c r="E98" s="263"/>
      <c r="F98" s="263"/>
      <c r="G98" s="263"/>
      <c r="H98" s="264"/>
    </row>
    <row r="99" spans="1:8">
      <c r="A99" s="262"/>
      <c r="B99" s="263"/>
      <c r="C99" s="263"/>
      <c r="D99" s="263"/>
      <c r="E99" s="263"/>
      <c r="F99" s="263"/>
      <c r="G99" s="263"/>
      <c r="H99" s="264"/>
    </row>
    <row r="100" spans="1:8">
      <c r="A100" s="262"/>
      <c r="B100" s="263"/>
      <c r="C100" s="263"/>
      <c r="D100" s="263"/>
      <c r="E100" s="263"/>
      <c r="F100" s="263"/>
      <c r="G100" s="263"/>
      <c r="H100" s="264"/>
    </row>
    <row r="101" spans="1:8">
      <c r="A101" s="262"/>
      <c r="B101" s="263"/>
      <c r="C101" s="263"/>
      <c r="D101" s="263"/>
      <c r="E101" s="263"/>
      <c r="F101" s="263"/>
      <c r="G101" s="263"/>
      <c r="H101" s="264"/>
    </row>
    <row r="102" spans="1:8">
      <c r="A102" s="262"/>
      <c r="B102" s="263"/>
      <c r="C102" s="263"/>
      <c r="D102" s="263"/>
      <c r="E102" s="263"/>
      <c r="F102" s="263"/>
      <c r="G102" s="263"/>
      <c r="H102" s="264"/>
    </row>
    <row r="103" spans="1:8">
      <c r="A103" s="262"/>
      <c r="B103" s="263"/>
      <c r="C103" s="263"/>
      <c r="D103" s="263"/>
      <c r="E103" s="263"/>
      <c r="F103" s="263"/>
      <c r="G103" s="263"/>
      <c r="H103" s="264"/>
    </row>
    <row r="104" spans="1:8">
      <c r="A104" s="262"/>
      <c r="B104" s="263"/>
      <c r="C104" s="263"/>
      <c r="D104" s="263"/>
      <c r="E104" s="263"/>
      <c r="F104" s="263"/>
      <c r="G104" s="263"/>
      <c r="H104" s="264"/>
    </row>
    <row r="105" spans="1:8">
      <c r="A105" s="262"/>
      <c r="B105" s="263"/>
      <c r="C105" s="263"/>
      <c r="D105" s="263"/>
      <c r="E105" s="263"/>
      <c r="F105" s="263"/>
      <c r="G105" s="263"/>
      <c r="H105" s="264"/>
    </row>
    <row r="106" spans="1:8">
      <c r="A106" s="262"/>
      <c r="B106" s="263"/>
      <c r="C106" s="263"/>
      <c r="D106" s="263"/>
      <c r="E106" s="263"/>
      <c r="F106" s="263"/>
      <c r="G106" s="263"/>
      <c r="H106" s="264"/>
    </row>
    <row r="107" spans="1:8">
      <c r="A107" s="262"/>
      <c r="B107" s="263"/>
      <c r="C107" s="263"/>
      <c r="D107" s="263"/>
      <c r="E107" s="263"/>
      <c r="F107" s="263"/>
      <c r="G107" s="263"/>
      <c r="H107" s="264"/>
    </row>
    <row r="108" spans="1:8">
      <c r="A108" s="262"/>
      <c r="B108" s="263"/>
      <c r="C108" s="263"/>
      <c r="D108" s="263"/>
      <c r="E108" s="263"/>
      <c r="F108" s="263"/>
      <c r="G108" s="263"/>
      <c r="H108" s="264"/>
    </row>
    <row r="109" spans="1:8">
      <c r="A109" s="262"/>
      <c r="B109" s="263"/>
      <c r="C109" s="263"/>
      <c r="D109" s="263"/>
      <c r="E109" s="263"/>
      <c r="F109" s="263"/>
      <c r="G109" s="263"/>
      <c r="H109" s="264"/>
    </row>
    <row r="110" spans="1:8">
      <c r="A110" s="262"/>
      <c r="B110" s="263"/>
      <c r="C110" s="263"/>
      <c r="D110" s="263"/>
      <c r="E110" s="263"/>
      <c r="F110" s="263"/>
      <c r="G110" s="263"/>
      <c r="H110" s="264"/>
    </row>
    <row r="111" spans="1:8">
      <c r="A111" s="262"/>
      <c r="B111" s="263"/>
      <c r="C111" s="263"/>
      <c r="D111" s="263"/>
      <c r="E111" s="263"/>
      <c r="F111" s="263"/>
      <c r="G111" s="263"/>
      <c r="H111" s="264"/>
    </row>
    <row r="112" spans="1:8">
      <c r="A112" s="262"/>
      <c r="B112" s="263"/>
      <c r="C112" s="263"/>
      <c r="D112" s="263"/>
      <c r="E112" s="263"/>
      <c r="F112" s="263"/>
      <c r="G112" s="263"/>
      <c r="H112" s="264"/>
    </row>
    <row r="113" spans="1:8">
      <c r="A113" s="262"/>
      <c r="B113" s="263"/>
      <c r="C113" s="263"/>
      <c r="D113" s="263"/>
      <c r="E113" s="263"/>
      <c r="F113" s="263"/>
      <c r="G113" s="263"/>
      <c r="H113" s="264"/>
    </row>
    <row r="114" spans="1:8">
      <c r="A114" s="262"/>
      <c r="B114" s="263"/>
      <c r="C114" s="263"/>
      <c r="D114" s="263"/>
      <c r="E114" s="263"/>
      <c r="F114" s="263"/>
      <c r="G114" s="263"/>
      <c r="H114" s="264"/>
    </row>
    <row r="115" spans="1:8">
      <c r="A115" s="262"/>
      <c r="B115" s="263"/>
      <c r="C115" s="263"/>
      <c r="D115" s="263"/>
      <c r="E115" s="263"/>
      <c r="F115" s="263"/>
      <c r="G115" s="263"/>
      <c r="H115" s="264"/>
    </row>
    <row r="116" spans="1:8">
      <c r="A116" s="262"/>
      <c r="B116" s="263"/>
      <c r="C116" s="263"/>
      <c r="D116" s="263"/>
      <c r="E116" s="263"/>
      <c r="F116" s="263"/>
      <c r="G116" s="263"/>
      <c r="H116" s="264"/>
    </row>
    <row r="117" spans="1:8">
      <c r="A117" s="262"/>
      <c r="B117" s="263"/>
      <c r="C117" s="263"/>
      <c r="D117" s="263"/>
      <c r="E117" s="263"/>
      <c r="F117" s="263"/>
      <c r="G117" s="263"/>
      <c r="H117" s="264"/>
    </row>
    <row r="118" spans="1:8">
      <c r="A118" s="262"/>
      <c r="B118" s="263"/>
      <c r="C118" s="263"/>
      <c r="D118" s="263"/>
      <c r="E118" s="263"/>
      <c r="F118" s="263"/>
      <c r="G118" s="263"/>
      <c r="H118" s="264"/>
    </row>
    <row r="119" spans="1:8">
      <c r="A119" s="262"/>
      <c r="B119" s="263"/>
      <c r="C119" s="263"/>
      <c r="D119" s="263"/>
      <c r="E119" s="263"/>
      <c r="F119" s="263"/>
      <c r="G119" s="263"/>
      <c r="H119" s="264"/>
    </row>
    <row r="120" spans="1:8">
      <c r="A120" s="262"/>
      <c r="B120" s="263"/>
      <c r="C120" s="263"/>
      <c r="D120" s="263"/>
      <c r="E120" s="263"/>
      <c r="F120" s="263"/>
      <c r="G120" s="263"/>
      <c r="H120" s="264"/>
    </row>
    <row r="121" spans="1:8">
      <c r="A121" s="262"/>
      <c r="B121" s="263"/>
      <c r="C121" s="263"/>
      <c r="D121" s="263"/>
      <c r="E121" s="263"/>
      <c r="F121" s="263"/>
      <c r="G121" s="263"/>
      <c r="H121" s="264"/>
    </row>
    <row r="122" spans="1:8">
      <c r="A122" s="262"/>
      <c r="B122" s="263"/>
      <c r="C122" s="263"/>
      <c r="D122" s="263"/>
      <c r="E122" s="263"/>
      <c r="F122" s="263"/>
      <c r="G122" s="263"/>
      <c r="H122" s="264"/>
    </row>
    <row r="123" spans="1:8">
      <c r="A123" s="262"/>
      <c r="B123" s="263"/>
      <c r="C123" s="263"/>
      <c r="D123" s="263"/>
      <c r="E123" s="263"/>
      <c r="F123" s="263"/>
      <c r="G123" s="263"/>
      <c r="H123" s="264"/>
    </row>
    <row r="124" spans="1:8">
      <c r="A124" s="262"/>
      <c r="B124" s="263"/>
      <c r="C124" s="263"/>
      <c r="D124" s="263"/>
      <c r="E124" s="263"/>
      <c r="F124" s="263"/>
      <c r="G124" s="263"/>
      <c r="H124" s="264"/>
    </row>
    <row r="125" spans="1:8">
      <c r="A125" s="262"/>
      <c r="B125" s="263"/>
      <c r="C125" s="263"/>
      <c r="D125" s="263"/>
      <c r="E125" s="263"/>
      <c r="F125" s="263"/>
      <c r="G125" s="263"/>
      <c r="H125" s="264"/>
    </row>
    <row r="126" spans="1:8">
      <c r="A126" s="262"/>
      <c r="B126" s="263"/>
      <c r="C126" s="263"/>
      <c r="D126" s="263"/>
      <c r="E126" s="263"/>
      <c r="F126" s="263"/>
      <c r="G126" s="263"/>
      <c r="H126" s="264"/>
    </row>
    <row r="127" spans="1:8">
      <c r="A127" s="262"/>
      <c r="B127" s="263"/>
      <c r="C127" s="263"/>
      <c r="D127" s="263"/>
      <c r="E127" s="263"/>
      <c r="F127" s="263"/>
      <c r="G127" s="263"/>
      <c r="H127" s="264"/>
    </row>
    <row r="128" spans="1:8">
      <c r="A128" s="262"/>
      <c r="B128" s="263"/>
      <c r="C128" s="263"/>
      <c r="D128" s="263"/>
      <c r="E128" s="263"/>
      <c r="F128" s="263"/>
      <c r="G128" s="263"/>
      <c r="H128" s="264"/>
    </row>
    <row r="129" spans="1:8">
      <c r="A129" s="262"/>
      <c r="B129" s="263"/>
      <c r="C129" s="263"/>
      <c r="D129" s="263"/>
      <c r="E129" s="263"/>
      <c r="F129" s="263"/>
      <c r="G129" s="263"/>
      <c r="H129" s="264"/>
    </row>
    <row r="130" spans="1:8">
      <c r="A130" s="262"/>
      <c r="B130" s="263"/>
      <c r="C130" s="263"/>
      <c r="D130" s="263"/>
      <c r="E130" s="263"/>
      <c r="F130" s="263"/>
      <c r="G130" s="263"/>
      <c r="H130" s="264"/>
    </row>
    <row r="131" spans="1:8">
      <c r="A131" s="262"/>
      <c r="B131" s="263"/>
      <c r="C131" s="263"/>
      <c r="D131" s="263"/>
      <c r="E131" s="263"/>
      <c r="F131" s="263"/>
      <c r="G131" s="263"/>
      <c r="H131" s="264"/>
    </row>
    <row r="132" spans="1:8">
      <c r="A132" s="262"/>
      <c r="B132" s="263"/>
      <c r="C132" s="263"/>
      <c r="D132" s="263"/>
      <c r="E132" s="263"/>
      <c r="F132" s="263"/>
      <c r="G132" s="263"/>
      <c r="H132" s="264"/>
    </row>
    <row r="133" spans="1:8">
      <c r="A133" s="262"/>
      <c r="B133" s="263"/>
      <c r="C133" s="263"/>
      <c r="D133" s="263"/>
      <c r="E133" s="263"/>
      <c r="F133" s="263"/>
      <c r="G133" s="263"/>
      <c r="H133" s="264"/>
    </row>
    <row r="134" spans="1:8">
      <c r="A134" s="262"/>
      <c r="B134" s="263"/>
      <c r="C134" s="263"/>
      <c r="D134" s="263"/>
      <c r="E134" s="263"/>
      <c r="F134" s="263"/>
      <c r="G134" s="263"/>
      <c r="H134" s="264"/>
    </row>
    <row r="135" spans="1:8">
      <c r="A135" s="262"/>
      <c r="B135" s="263"/>
      <c r="C135" s="263"/>
      <c r="D135" s="263"/>
      <c r="E135" s="263"/>
      <c r="F135" s="263"/>
      <c r="G135" s="263"/>
      <c r="H135" s="264"/>
    </row>
    <row r="136" spans="1:8">
      <c r="A136" s="262"/>
      <c r="B136" s="263"/>
      <c r="C136" s="263"/>
      <c r="D136" s="263"/>
      <c r="E136" s="263"/>
      <c r="F136" s="263"/>
      <c r="G136" s="263"/>
      <c r="H136" s="264"/>
    </row>
    <row r="137" spans="1:8">
      <c r="A137" s="262"/>
      <c r="B137" s="263"/>
      <c r="C137" s="263"/>
      <c r="D137" s="263"/>
      <c r="E137" s="263"/>
      <c r="F137" s="263"/>
      <c r="G137" s="263"/>
      <c r="H137" s="264"/>
    </row>
    <row r="138" spans="1:8">
      <c r="A138" s="262"/>
      <c r="B138" s="263"/>
      <c r="C138" s="263"/>
      <c r="D138" s="263"/>
      <c r="E138" s="263"/>
      <c r="F138" s="263"/>
      <c r="G138" s="263"/>
      <c r="H138" s="264"/>
    </row>
    <row r="139" spans="1:8">
      <c r="A139" s="262"/>
      <c r="B139" s="263"/>
      <c r="C139" s="263"/>
      <c r="D139" s="263"/>
      <c r="E139" s="263"/>
      <c r="F139" s="263"/>
      <c r="G139" s="263"/>
      <c r="H139" s="264"/>
    </row>
    <row r="140" spans="1:8">
      <c r="A140" s="262"/>
      <c r="B140" s="263"/>
      <c r="C140" s="263"/>
      <c r="D140" s="263"/>
      <c r="E140" s="263"/>
      <c r="F140" s="263"/>
      <c r="G140" s="263"/>
      <c r="H140" s="264"/>
    </row>
    <row r="141" spans="1:8">
      <c r="A141" s="262"/>
      <c r="B141" s="263"/>
      <c r="C141" s="263"/>
      <c r="D141" s="263"/>
      <c r="E141" s="263"/>
      <c r="F141" s="263"/>
      <c r="G141" s="263"/>
      <c r="H141" s="264"/>
    </row>
    <row r="142" spans="1:8">
      <c r="A142" s="262"/>
      <c r="B142" s="263"/>
      <c r="C142" s="263"/>
      <c r="D142" s="263"/>
      <c r="E142" s="263"/>
      <c r="F142" s="263"/>
      <c r="G142" s="263"/>
      <c r="H142" s="264"/>
    </row>
    <row r="143" spans="1:8">
      <c r="A143" s="262"/>
      <c r="B143" s="263"/>
      <c r="C143" s="263"/>
      <c r="D143" s="263"/>
      <c r="E143" s="263"/>
      <c r="F143" s="263"/>
      <c r="G143" s="263"/>
      <c r="H143" s="264"/>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H17" sqref="H17"/>
    </sheetView>
  </sheetViews>
  <sheetFormatPr defaultRowHeight="12.75"/>
  <cols>
    <col min="1" max="1" width="7.42578125" style="215" customWidth="1"/>
    <col min="2" max="2" width="5.28515625" style="215" customWidth="1"/>
    <col min="3" max="3" width="52.5703125" style="209" customWidth="1"/>
    <col min="4" max="4" width="11.7109375" style="209" customWidth="1"/>
    <col min="5" max="5" width="28.42578125" style="209" customWidth="1"/>
    <col min="6" max="6" width="29.85546875" style="209" customWidth="1"/>
    <col min="7" max="7" width="5.140625" style="209" customWidth="1"/>
    <col min="8" max="8" width="15.28515625" style="209" customWidth="1"/>
    <col min="9" max="9" width="12.7109375" style="209" bestFit="1" customWidth="1"/>
    <col min="10" max="10" width="15.7109375" style="209" hidden="1" customWidth="1"/>
    <col min="11" max="11" width="15.42578125" style="209" hidden="1" customWidth="1"/>
    <col min="12" max="12" width="9.140625" style="209"/>
    <col min="13" max="13" width="15" style="209" bestFit="1" customWidth="1"/>
    <col min="14" max="16384" width="9.140625" style="209"/>
  </cols>
  <sheetData>
    <row r="1" spans="1:13" ht="24.75" customHeight="1">
      <c r="A1" s="528" t="s">
        <v>617</v>
      </c>
      <c r="B1" s="528"/>
      <c r="C1" s="528"/>
      <c r="D1" s="528"/>
      <c r="E1" s="528"/>
      <c r="F1" s="528"/>
      <c r="G1" s="206"/>
      <c r="H1" s="206"/>
    </row>
    <row r="2" spans="1:13" ht="26.25" customHeight="1">
      <c r="A2" s="529" t="s">
        <v>618</v>
      </c>
      <c r="B2" s="529"/>
      <c r="C2" s="529"/>
      <c r="D2" s="529"/>
      <c r="E2" s="529"/>
      <c r="F2" s="529"/>
      <c r="G2" s="206"/>
      <c r="H2" s="206"/>
    </row>
    <row r="3" spans="1:13" ht="15">
      <c r="A3" s="530" t="s">
        <v>619</v>
      </c>
      <c r="B3" s="530"/>
      <c r="C3" s="530"/>
      <c r="D3" s="530"/>
      <c r="E3" s="530"/>
      <c r="F3" s="530"/>
      <c r="G3" s="530"/>
      <c r="H3" s="207"/>
    </row>
    <row r="4" spans="1:13" ht="22.5" customHeight="1">
      <c r="A4" s="530"/>
      <c r="B4" s="530"/>
      <c r="C4" s="530"/>
      <c r="D4" s="530"/>
      <c r="E4" s="530"/>
      <c r="F4" s="530"/>
      <c r="G4" s="530"/>
      <c r="H4" s="207"/>
    </row>
    <row r="5" spans="1:13">
      <c r="A5" s="531" t="s">
        <v>663</v>
      </c>
      <c r="B5" s="531"/>
      <c r="C5" s="531"/>
      <c r="D5" s="531"/>
      <c r="E5" s="531"/>
      <c r="F5" s="531"/>
      <c r="G5" s="531"/>
      <c r="H5" s="208"/>
    </row>
    <row r="6" spans="1:13">
      <c r="A6" s="208"/>
      <c r="B6" s="208"/>
      <c r="C6" s="208"/>
      <c r="D6" s="208"/>
      <c r="E6" s="208"/>
      <c r="F6" s="206"/>
      <c r="G6" s="206"/>
      <c r="H6" s="206"/>
    </row>
    <row r="7" spans="1:13" ht="30.75" customHeight="1">
      <c r="A7" s="210"/>
      <c r="B7" s="532" t="s">
        <v>244</v>
      </c>
      <c r="C7" s="532"/>
      <c r="D7" s="532" t="s">
        <v>480</v>
      </c>
      <c r="E7" s="532"/>
      <c r="F7" s="532"/>
      <c r="G7" s="532"/>
      <c r="H7" s="211"/>
    </row>
    <row r="8" spans="1:13" ht="30.75" customHeight="1">
      <c r="A8" s="212"/>
      <c r="B8" s="536" t="s">
        <v>243</v>
      </c>
      <c r="C8" s="536"/>
      <c r="D8" s="536" t="s">
        <v>245</v>
      </c>
      <c r="E8" s="536"/>
      <c r="F8" s="536"/>
      <c r="G8" s="212"/>
      <c r="H8" s="213"/>
    </row>
    <row r="9" spans="1:13" ht="30.75" customHeight="1">
      <c r="A9" s="210"/>
      <c r="B9" s="532" t="s">
        <v>246</v>
      </c>
      <c r="C9" s="532"/>
      <c r="D9" s="532" t="s">
        <v>311</v>
      </c>
      <c r="E9" s="532"/>
      <c r="F9" s="532"/>
      <c r="G9" s="267"/>
      <c r="H9" s="211"/>
    </row>
    <row r="10" spans="1:13" ht="30.75" customHeight="1">
      <c r="A10" s="214"/>
      <c r="B10" s="536" t="s">
        <v>247</v>
      </c>
      <c r="C10" s="536"/>
      <c r="D10" s="536" t="s">
        <v>671</v>
      </c>
      <c r="E10" s="536"/>
      <c r="F10" s="536"/>
      <c r="G10" s="212"/>
      <c r="H10" s="213"/>
    </row>
    <row r="12" spans="1:13" s="206" customFormat="1" ht="58.5" customHeight="1">
      <c r="A12" s="533" t="s">
        <v>199</v>
      </c>
      <c r="B12" s="533"/>
      <c r="C12" s="268" t="s">
        <v>620</v>
      </c>
      <c r="D12" s="268" t="s">
        <v>174</v>
      </c>
      <c r="E12" s="269" t="s">
        <v>305</v>
      </c>
      <c r="F12" s="269" t="s">
        <v>306</v>
      </c>
    </row>
    <row r="13" spans="1:13" s="206" customFormat="1" ht="30" customHeight="1">
      <c r="A13" s="220" t="s">
        <v>46</v>
      </c>
      <c r="B13" s="220"/>
      <c r="C13" s="221" t="s">
        <v>621</v>
      </c>
      <c r="D13" s="216" t="s">
        <v>622</v>
      </c>
      <c r="E13" s="270">
        <v>69172195900</v>
      </c>
      <c r="F13" s="270">
        <v>71247626810</v>
      </c>
      <c r="J13" s="271"/>
      <c r="K13" s="271"/>
      <c r="L13" s="271"/>
      <c r="M13" s="271"/>
    </row>
    <row r="14" spans="1:13" s="206" customFormat="1" ht="38.25">
      <c r="A14" s="220" t="s">
        <v>56</v>
      </c>
      <c r="B14" s="220"/>
      <c r="C14" s="221" t="s">
        <v>623</v>
      </c>
      <c r="D14" s="216" t="s">
        <v>624</v>
      </c>
      <c r="E14" s="270">
        <v>669446185</v>
      </c>
      <c r="F14" s="270">
        <v>744616751</v>
      </c>
      <c r="J14" s="271"/>
      <c r="K14" s="271"/>
      <c r="L14" s="271"/>
      <c r="M14" s="271"/>
    </row>
    <row r="15" spans="1:13" s="206" customFormat="1" ht="54.75" customHeight="1">
      <c r="A15" s="534"/>
      <c r="B15" s="216" t="s">
        <v>110</v>
      </c>
      <c r="C15" s="272" t="s">
        <v>625</v>
      </c>
      <c r="D15" s="216" t="s">
        <v>626</v>
      </c>
      <c r="E15" s="217">
        <v>669446185</v>
      </c>
      <c r="F15" s="217">
        <v>744616751</v>
      </c>
      <c r="J15" s="271"/>
      <c r="K15" s="271"/>
      <c r="L15" s="271"/>
      <c r="M15" s="271"/>
    </row>
    <row r="16" spans="1:13" s="206" customFormat="1" ht="53.25" customHeight="1">
      <c r="A16" s="535"/>
      <c r="B16" s="216" t="s">
        <v>112</v>
      </c>
      <c r="C16" s="272" t="s">
        <v>627</v>
      </c>
      <c r="D16" s="216" t="s">
        <v>628</v>
      </c>
      <c r="E16" s="217"/>
      <c r="F16" s="217"/>
      <c r="J16" s="271"/>
      <c r="K16" s="271"/>
      <c r="L16" s="271"/>
      <c r="M16" s="271"/>
    </row>
    <row r="17" spans="1:13" s="206" customFormat="1" ht="51.75" customHeight="1">
      <c r="A17" s="220" t="s">
        <v>133</v>
      </c>
      <c r="B17" s="220"/>
      <c r="C17" s="221" t="s">
        <v>629</v>
      </c>
      <c r="D17" s="220" t="s">
        <v>630</v>
      </c>
      <c r="E17" s="270">
        <v>12012062456</v>
      </c>
      <c r="F17" s="270">
        <v>-2820047661</v>
      </c>
      <c r="J17" s="271"/>
      <c r="K17" s="271"/>
      <c r="L17" s="271"/>
      <c r="M17" s="271"/>
    </row>
    <row r="18" spans="1:13" s="206" customFormat="1" ht="29.25" customHeight="1">
      <c r="A18" s="534"/>
      <c r="B18" s="216" t="s">
        <v>631</v>
      </c>
      <c r="C18" s="272" t="s">
        <v>632</v>
      </c>
      <c r="D18" s="216" t="s">
        <v>633</v>
      </c>
      <c r="E18" s="217">
        <v>25533090228</v>
      </c>
      <c r="F18" s="217">
        <v>16092678890</v>
      </c>
      <c r="J18" s="271"/>
      <c r="K18" s="271"/>
      <c r="L18" s="271"/>
      <c r="M18" s="271"/>
    </row>
    <row r="19" spans="1:13" s="206" customFormat="1" ht="29.25" customHeight="1">
      <c r="A19" s="535"/>
      <c r="B19" s="216" t="s">
        <v>634</v>
      </c>
      <c r="C19" s="272" t="s">
        <v>635</v>
      </c>
      <c r="D19" s="216" t="s">
        <v>636</v>
      </c>
      <c r="E19" s="217">
        <v>13521027772</v>
      </c>
      <c r="F19" s="217">
        <v>18912726551</v>
      </c>
      <c r="J19" s="271"/>
      <c r="K19" s="271"/>
      <c r="L19" s="271"/>
      <c r="M19" s="271"/>
    </row>
    <row r="20" spans="1:13" s="218" customFormat="1" ht="39" customHeight="1">
      <c r="A20" s="220" t="s">
        <v>135</v>
      </c>
      <c r="B20" s="220"/>
      <c r="C20" s="273" t="s">
        <v>637</v>
      </c>
      <c r="D20" s="220" t="s">
        <v>638</v>
      </c>
      <c r="E20" s="270">
        <v>81853704541</v>
      </c>
      <c r="F20" s="270">
        <v>69172195900</v>
      </c>
      <c r="H20" s="219"/>
      <c r="J20" s="271"/>
      <c r="K20" s="271"/>
      <c r="L20" s="271"/>
      <c r="M20" s="271"/>
    </row>
    <row r="21" spans="1:13" s="206" customFormat="1">
      <c r="A21" s="220"/>
      <c r="B21" s="220"/>
      <c r="C21" s="221"/>
      <c r="D21" s="220"/>
      <c r="E21" s="222"/>
      <c r="F21" s="222"/>
    </row>
    <row r="22" spans="1:13" s="206" customFormat="1">
      <c r="A22" s="223"/>
      <c r="B22" s="223"/>
    </row>
    <row r="23" spans="1:13" s="206" customFormat="1">
      <c r="A23" s="224" t="s">
        <v>176</v>
      </c>
      <c r="B23" s="225"/>
      <c r="C23" s="2"/>
      <c r="D23" s="225"/>
      <c r="E23" s="3" t="s">
        <v>177</v>
      </c>
    </row>
    <row r="24" spans="1:13" s="206" customFormat="1">
      <c r="A24" s="226" t="s">
        <v>178</v>
      </c>
      <c r="B24" s="225"/>
      <c r="C24" s="2"/>
      <c r="D24" s="225"/>
      <c r="E24" s="4" t="s">
        <v>179</v>
      </c>
    </row>
    <row r="25" spans="1:13" s="206" customFormat="1">
      <c r="A25" s="225"/>
      <c r="B25" s="225"/>
      <c r="C25" s="2"/>
      <c r="D25" s="225"/>
      <c r="E25" s="2"/>
    </row>
    <row r="26" spans="1:13" s="206" customFormat="1">
      <c r="A26" s="225"/>
      <c r="B26" s="225"/>
      <c r="C26" s="2"/>
      <c r="D26" s="225"/>
      <c r="E26" s="2"/>
    </row>
    <row r="27" spans="1:13" s="206" customFormat="1">
      <c r="A27" s="225"/>
      <c r="B27" s="225"/>
      <c r="C27" s="2"/>
      <c r="D27" s="225"/>
      <c r="E27" s="2"/>
    </row>
    <row r="28" spans="1:13" s="206" customFormat="1">
      <c r="A28" s="225"/>
      <c r="B28" s="225"/>
      <c r="C28" s="2"/>
      <c r="D28" s="225"/>
      <c r="E28" s="2"/>
    </row>
    <row r="29" spans="1:13" s="206" customFormat="1">
      <c r="A29" s="225"/>
      <c r="B29" s="225"/>
      <c r="C29" s="2"/>
      <c r="D29" s="225"/>
      <c r="E29" s="2"/>
    </row>
    <row r="30" spans="1:13" s="206" customFormat="1">
      <c r="A30" s="225"/>
      <c r="B30" s="225"/>
      <c r="C30" s="2"/>
      <c r="D30" s="225"/>
      <c r="E30" s="2"/>
    </row>
    <row r="31" spans="1:13">
      <c r="A31" s="225"/>
      <c r="B31" s="225"/>
      <c r="C31" s="2"/>
      <c r="D31" s="225"/>
      <c r="E31" s="2"/>
    </row>
    <row r="32" spans="1:13">
      <c r="A32" s="227"/>
      <c r="B32" s="227"/>
      <c r="C32" s="5"/>
      <c r="D32" s="225"/>
      <c r="E32" s="5"/>
      <c r="F32" s="228"/>
    </row>
    <row r="33" spans="1:5">
      <c r="A33" s="229" t="s">
        <v>238</v>
      </c>
      <c r="B33" s="225"/>
      <c r="C33" s="2"/>
      <c r="D33" s="225"/>
      <c r="E33" s="8" t="s">
        <v>481</v>
      </c>
    </row>
    <row r="34" spans="1:5">
      <c r="A34" s="229" t="s">
        <v>482</v>
      </c>
      <c r="B34" s="225"/>
      <c r="C34" s="2"/>
      <c r="D34" s="225"/>
      <c r="E34" s="8"/>
    </row>
    <row r="35" spans="1:5">
      <c r="A35" s="225" t="s">
        <v>239</v>
      </c>
      <c r="B35" s="225"/>
      <c r="C35" s="2"/>
      <c r="D35" s="225"/>
      <c r="E35" s="7"/>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zoomScale="90" zoomScaleNormal="100" zoomScaleSheetLayoutView="90" workbookViewId="0">
      <selection activeCell="N16" sqref="N16"/>
    </sheetView>
  </sheetViews>
  <sheetFormatPr defaultRowHeight="15"/>
  <cols>
    <col min="1" max="1" width="9.140625" style="266"/>
    <col min="2" max="2" width="59.42578125" style="266" customWidth="1"/>
    <col min="3" max="3" width="12.85546875" style="266" customWidth="1"/>
    <col min="4" max="4" width="28.85546875" style="266" customWidth="1"/>
    <col min="5" max="5" width="29.5703125" style="266" customWidth="1"/>
    <col min="6" max="6" width="2.5703125" style="266" customWidth="1"/>
    <col min="7" max="7" width="13" customWidth="1"/>
    <col min="8" max="8" width="17.42578125" customWidth="1"/>
    <col min="9" max="9" width="18.28515625" customWidth="1"/>
    <col min="10" max="10" width="20.5703125" customWidth="1"/>
    <col min="11" max="11" width="21.85546875" customWidth="1"/>
    <col min="12" max="12" width="13.28515625" bestFit="1" customWidth="1"/>
    <col min="13" max="13" width="21.28515625" customWidth="1"/>
    <col min="15" max="15" width="11.5703125" bestFit="1" customWidth="1"/>
    <col min="16" max="16" width="24.28515625" customWidth="1"/>
    <col min="19" max="16384" width="9.140625" style="266"/>
  </cols>
  <sheetData>
    <row r="1" spans="1:18" ht="23.25" customHeight="1">
      <c r="A1" s="521" t="s">
        <v>545</v>
      </c>
      <c r="B1" s="521"/>
      <c r="C1" s="521"/>
      <c r="D1" s="521"/>
      <c r="E1" s="521"/>
      <c r="F1" s="521"/>
    </row>
    <row r="2" spans="1:18" ht="27" customHeight="1">
      <c r="A2" s="527" t="s">
        <v>546</v>
      </c>
      <c r="B2" s="527"/>
      <c r="C2" s="527"/>
      <c r="D2" s="527"/>
      <c r="E2" s="527"/>
      <c r="F2" s="527"/>
    </row>
    <row r="3" spans="1:18" ht="15" customHeight="1">
      <c r="A3" s="526" t="s">
        <v>281</v>
      </c>
      <c r="B3" s="526"/>
      <c r="C3" s="526"/>
      <c r="D3" s="526"/>
      <c r="E3" s="526"/>
      <c r="F3" s="526"/>
    </row>
    <row r="4" spans="1:18">
      <c r="A4" s="526"/>
      <c r="B4" s="526"/>
      <c r="C4" s="526"/>
      <c r="D4" s="526"/>
      <c r="E4" s="526"/>
      <c r="F4" s="526"/>
    </row>
    <row r="5" spans="1:18">
      <c r="A5" s="518" t="s">
        <v>663</v>
      </c>
      <c r="B5" s="518"/>
      <c r="C5" s="518"/>
      <c r="D5" s="518"/>
      <c r="E5" s="518"/>
      <c r="F5" s="518"/>
    </row>
    <row r="6" spans="1:18">
      <c r="A6" s="482"/>
      <c r="B6" s="482"/>
      <c r="C6" s="482"/>
      <c r="D6" s="482"/>
      <c r="E6" s="482"/>
      <c r="F6" s="1"/>
    </row>
    <row r="7" spans="1:18" ht="31.5" customHeight="1">
      <c r="A7" s="525" t="s">
        <v>246</v>
      </c>
      <c r="B7" s="525"/>
      <c r="C7" s="525" t="s">
        <v>311</v>
      </c>
      <c r="D7" s="525"/>
      <c r="E7" s="525"/>
      <c r="F7" s="525"/>
    </row>
    <row r="8" spans="1:18" ht="30" customHeight="1">
      <c r="A8" s="525" t="s">
        <v>244</v>
      </c>
      <c r="B8" s="525"/>
      <c r="C8" s="525" t="s">
        <v>480</v>
      </c>
      <c r="D8" s="525"/>
      <c r="E8" s="525"/>
      <c r="F8" s="525"/>
    </row>
    <row r="9" spans="1:18" ht="30" customHeight="1">
      <c r="A9" s="524" t="s">
        <v>243</v>
      </c>
      <c r="B9" s="524"/>
      <c r="C9" s="524" t="s">
        <v>245</v>
      </c>
      <c r="D9" s="524"/>
      <c r="E9" s="524"/>
      <c r="F9" s="524"/>
    </row>
    <row r="10" spans="1:18" ht="30" customHeight="1">
      <c r="A10" s="524" t="s">
        <v>247</v>
      </c>
      <c r="B10" s="524"/>
      <c r="C10" s="524" t="s">
        <v>671</v>
      </c>
      <c r="D10" s="524"/>
      <c r="E10" s="524"/>
      <c r="F10" s="524"/>
    </row>
    <row r="11" spans="1:18" ht="22.5" customHeight="1">
      <c r="A11" s="484"/>
      <c r="B11" s="484"/>
      <c r="C11" s="484"/>
      <c r="D11" s="484"/>
      <c r="E11" s="484"/>
      <c r="F11" s="484"/>
    </row>
    <row r="12" spans="1:18" ht="21" customHeight="1">
      <c r="A12" s="283" t="s">
        <v>285</v>
      </c>
    </row>
    <row r="13" spans="1:18" s="286" customFormat="1" ht="43.5" customHeight="1">
      <c r="A13" s="284" t="s">
        <v>202</v>
      </c>
      <c r="B13" s="284" t="s">
        <v>207</v>
      </c>
      <c r="C13" s="284" t="s">
        <v>208</v>
      </c>
      <c r="D13" s="285" t="s">
        <v>484</v>
      </c>
      <c r="E13" s="285" t="s">
        <v>485</v>
      </c>
      <c r="G13"/>
      <c r="H13"/>
      <c r="I13"/>
      <c r="J13"/>
      <c r="K13"/>
      <c r="L13"/>
      <c r="M13"/>
      <c r="N13"/>
      <c r="O13"/>
      <c r="P13"/>
      <c r="Q13"/>
      <c r="R13"/>
    </row>
    <row r="14" spans="1:18" s="172" customFormat="1" ht="31.5" customHeight="1">
      <c r="A14" s="167" t="s">
        <v>46</v>
      </c>
      <c r="B14" s="195" t="s">
        <v>264</v>
      </c>
      <c r="C14" s="195" t="s">
        <v>147</v>
      </c>
      <c r="D14" s="94"/>
      <c r="E14" s="94"/>
      <c r="G14"/>
      <c r="H14"/>
      <c r="I14"/>
      <c r="J14"/>
      <c r="K14"/>
      <c r="L14"/>
      <c r="M14"/>
      <c r="N14"/>
      <c r="O14"/>
      <c r="P14"/>
      <c r="Q14"/>
      <c r="R14"/>
    </row>
    <row r="15" spans="1:18" s="172" customFormat="1" ht="50.25" customHeight="1">
      <c r="A15" s="167">
        <v>1</v>
      </c>
      <c r="B15" s="195" t="s">
        <v>564</v>
      </c>
      <c r="C15" s="195" t="s">
        <v>148</v>
      </c>
      <c r="D15" s="95">
        <v>1.2001120539247049E-2</v>
      </c>
      <c r="E15" s="96">
        <v>1.2001140912433166E-2</v>
      </c>
      <c r="G15"/>
      <c r="H15"/>
      <c r="I15"/>
      <c r="J15"/>
      <c r="K15"/>
      <c r="L15"/>
      <c r="M15"/>
      <c r="N15"/>
      <c r="O15"/>
      <c r="P15"/>
      <c r="Q15"/>
      <c r="R15"/>
    </row>
    <row r="16" spans="1:18" s="172" customFormat="1" ht="56.25" customHeight="1">
      <c r="A16" s="167">
        <v>2</v>
      </c>
      <c r="B16" s="195" t="s">
        <v>565</v>
      </c>
      <c r="C16" s="195" t="s">
        <v>149</v>
      </c>
      <c r="D16" s="95">
        <v>4.0250197797297264E-3</v>
      </c>
      <c r="E16" s="96">
        <v>4.4491251756750821E-3</v>
      </c>
      <c r="G16"/>
      <c r="H16"/>
      <c r="I16"/>
      <c r="J16"/>
      <c r="K16"/>
      <c r="L16"/>
      <c r="M16"/>
      <c r="N16"/>
      <c r="O16"/>
      <c r="P16"/>
      <c r="Q16"/>
      <c r="R16"/>
    </row>
    <row r="17" spans="1:19" s="172" customFormat="1" ht="75" customHeight="1">
      <c r="A17" s="167">
        <v>3</v>
      </c>
      <c r="B17" s="196" t="s">
        <v>566</v>
      </c>
      <c r="C17" s="195" t="s">
        <v>150</v>
      </c>
      <c r="D17" s="95">
        <v>4.3217834480213666E-3</v>
      </c>
      <c r="E17" s="96">
        <v>4.7780990314832605E-3</v>
      </c>
      <c r="G17"/>
      <c r="H17"/>
      <c r="I17"/>
      <c r="J17"/>
      <c r="K17"/>
      <c r="L17"/>
      <c r="M17"/>
      <c r="N17"/>
      <c r="O17"/>
      <c r="P17"/>
      <c r="Q17"/>
      <c r="R17"/>
    </row>
    <row r="18" spans="1:19" s="172" customFormat="1" ht="48" customHeight="1">
      <c r="A18" s="167">
        <v>4</v>
      </c>
      <c r="B18" s="195" t="s">
        <v>265</v>
      </c>
      <c r="C18" s="195" t="s">
        <v>151</v>
      </c>
      <c r="D18" s="95">
        <v>8.8093379366478936E-4</v>
      </c>
      <c r="E18" s="96">
        <v>9.425295524409451E-4</v>
      </c>
      <c r="G18"/>
      <c r="H18"/>
      <c r="I18"/>
      <c r="J18"/>
      <c r="K18"/>
      <c r="L18"/>
      <c r="M18"/>
      <c r="N18"/>
      <c r="O18"/>
      <c r="P18"/>
      <c r="Q18"/>
      <c r="R18"/>
      <c r="S18" s="171"/>
    </row>
    <row r="19" spans="1:19" s="172" customFormat="1" ht="56.25" customHeight="1">
      <c r="A19" s="167">
        <v>5</v>
      </c>
      <c r="B19" s="195" t="s">
        <v>567</v>
      </c>
      <c r="C19" s="195"/>
      <c r="D19" s="95"/>
      <c r="E19" s="96"/>
      <c r="G19"/>
      <c r="H19"/>
      <c r="I19"/>
      <c r="J19"/>
      <c r="K19"/>
      <c r="L19"/>
      <c r="M19"/>
      <c r="N19"/>
      <c r="O19"/>
      <c r="P19"/>
      <c r="Q19"/>
      <c r="R19"/>
      <c r="S19" s="171"/>
    </row>
    <row r="20" spans="1:19" s="172" customFormat="1" ht="57.75" customHeight="1">
      <c r="A20" s="167">
        <v>6</v>
      </c>
      <c r="B20" s="195" t="s">
        <v>568</v>
      </c>
      <c r="C20" s="195"/>
      <c r="D20" s="95"/>
      <c r="E20" s="96"/>
      <c r="G20"/>
      <c r="H20"/>
      <c r="I20"/>
      <c r="J20"/>
      <c r="K20"/>
      <c r="L20"/>
      <c r="M20"/>
      <c r="N20"/>
      <c r="O20"/>
      <c r="P20"/>
      <c r="Q20"/>
      <c r="R20"/>
      <c r="S20" s="171"/>
    </row>
    <row r="21" spans="1:19" s="172" customFormat="1" ht="81" customHeight="1">
      <c r="A21" s="167">
        <v>7</v>
      </c>
      <c r="B21" s="196" t="s">
        <v>266</v>
      </c>
      <c r="C21" s="195" t="s">
        <v>152</v>
      </c>
      <c r="D21" s="95">
        <v>3.1869411050470401E-3</v>
      </c>
      <c r="E21" s="96">
        <v>3.4464325802145914E-3</v>
      </c>
      <c r="G21"/>
      <c r="H21"/>
      <c r="I21"/>
      <c r="J21"/>
      <c r="K21"/>
      <c r="L21"/>
      <c r="M21"/>
      <c r="N21"/>
      <c r="O21"/>
      <c r="P21"/>
      <c r="Q21"/>
      <c r="R21"/>
      <c r="S21" s="171"/>
    </row>
    <row r="22" spans="1:19" s="172" customFormat="1" ht="42" customHeight="1">
      <c r="A22" s="167">
        <v>8</v>
      </c>
      <c r="B22" s="195" t="s">
        <v>569</v>
      </c>
      <c r="C22" s="195" t="s">
        <v>153</v>
      </c>
      <c r="D22" s="95">
        <v>2.5483596317698455E-2</v>
      </c>
      <c r="E22" s="96">
        <v>2.6759786368089709E-2</v>
      </c>
      <c r="G22"/>
      <c r="H22"/>
      <c r="I22"/>
      <c r="J22"/>
      <c r="K22"/>
      <c r="L22"/>
      <c r="M22"/>
      <c r="N22"/>
      <c r="O22"/>
      <c r="P22"/>
      <c r="Q22"/>
      <c r="R22"/>
      <c r="S22" s="171"/>
    </row>
    <row r="23" spans="1:19" s="172" customFormat="1" ht="69.75" customHeight="1">
      <c r="A23" s="167">
        <v>9</v>
      </c>
      <c r="B23" s="196" t="s">
        <v>267</v>
      </c>
      <c r="C23" s="195" t="s">
        <v>154</v>
      </c>
      <c r="D23" s="96">
        <v>2.0667685563888551</v>
      </c>
      <c r="E23" s="96">
        <v>1.6508672840054321</v>
      </c>
      <c r="G23"/>
      <c r="H23"/>
      <c r="I23"/>
      <c r="J23"/>
      <c r="K23"/>
      <c r="L23"/>
      <c r="M23"/>
      <c r="N23"/>
      <c r="O23"/>
      <c r="P23"/>
      <c r="Q23"/>
      <c r="R23"/>
      <c r="S23" s="171"/>
    </row>
    <row r="24" spans="1:19" s="172" customFormat="1" ht="57" customHeight="1">
      <c r="A24" s="167">
        <v>10</v>
      </c>
      <c r="B24" s="196" t="s">
        <v>570</v>
      </c>
      <c r="C24" s="195"/>
      <c r="D24" s="96"/>
      <c r="E24" s="96"/>
      <c r="G24"/>
      <c r="H24"/>
      <c r="I24"/>
      <c r="J24"/>
      <c r="K24"/>
      <c r="L24"/>
      <c r="M24"/>
      <c r="N24"/>
      <c r="O24"/>
      <c r="P24"/>
      <c r="Q24"/>
      <c r="R24"/>
      <c r="S24" s="171"/>
    </row>
    <row r="25" spans="1:19" s="172" customFormat="1" ht="25.5">
      <c r="A25" s="167" t="s">
        <v>56</v>
      </c>
      <c r="B25" s="195" t="s">
        <v>268</v>
      </c>
      <c r="C25" s="195" t="s">
        <v>155</v>
      </c>
      <c r="D25" s="95"/>
      <c r="E25" s="97"/>
      <c r="G25"/>
      <c r="H25"/>
      <c r="I25"/>
      <c r="J25"/>
      <c r="K25"/>
      <c r="L25"/>
      <c r="M25"/>
      <c r="N25"/>
      <c r="O25"/>
      <c r="P25"/>
      <c r="Q25"/>
      <c r="R25"/>
      <c r="S25" s="171"/>
    </row>
    <row r="26" spans="1:19" s="172" customFormat="1" ht="30" customHeight="1">
      <c r="A26" s="537">
        <v>1</v>
      </c>
      <c r="B26" s="195" t="s">
        <v>269</v>
      </c>
      <c r="C26" s="195" t="s">
        <v>156</v>
      </c>
      <c r="D26" s="97">
        <v>60108122200</v>
      </c>
      <c r="E26" s="120">
        <v>62575547100</v>
      </c>
      <c r="G26"/>
      <c r="H26"/>
      <c r="I26"/>
      <c r="J26"/>
      <c r="K26"/>
      <c r="L26"/>
      <c r="M26"/>
      <c r="N26"/>
      <c r="O26"/>
      <c r="P26"/>
      <c r="Q26"/>
      <c r="R26"/>
      <c r="S26" s="171"/>
    </row>
    <row r="27" spans="1:19" s="172" customFormat="1" ht="39.75" customHeight="1">
      <c r="A27" s="537"/>
      <c r="B27" s="195" t="s">
        <v>270</v>
      </c>
      <c r="C27" s="195" t="s">
        <v>157</v>
      </c>
      <c r="D27" s="98">
        <v>60108122200</v>
      </c>
      <c r="E27" s="97">
        <v>62575547100</v>
      </c>
      <c r="G27"/>
      <c r="H27"/>
      <c r="I27"/>
      <c r="J27"/>
      <c r="K27"/>
      <c r="L27"/>
      <c r="M27"/>
      <c r="N27"/>
      <c r="O27"/>
      <c r="P27"/>
      <c r="Q27"/>
      <c r="R27"/>
      <c r="S27" s="171"/>
    </row>
    <row r="28" spans="1:19" s="172" customFormat="1" ht="42.75" customHeight="1">
      <c r="A28" s="537"/>
      <c r="B28" s="195" t="s">
        <v>271</v>
      </c>
      <c r="C28" s="195" t="s">
        <v>158</v>
      </c>
      <c r="D28" s="99">
        <v>6010812.2199999997</v>
      </c>
      <c r="E28" s="100">
        <v>6257554.71</v>
      </c>
      <c r="G28"/>
      <c r="H28"/>
      <c r="I28"/>
      <c r="J28"/>
      <c r="K28"/>
      <c r="L28"/>
      <c r="M28"/>
      <c r="N28"/>
      <c r="O28"/>
      <c r="P28"/>
      <c r="Q28"/>
      <c r="R28"/>
      <c r="S28" s="171"/>
    </row>
    <row r="29" spans="1:19" s="172" customFormat="1" ht="32.25" customHeight="1">
      <c r="A29" s="537">
        <v>2</v>
      </c>
      <c r="B29" s="195" t="s">
        <v>272</v>
      </c>
      <c r="C29" s="195" t="s">
        <v>159</v>
      </c>
      <c r="D29" s="97">
        <v>10399209800</v>
      </c>
      <c r="E29" s="97">
        <v>-2467424900</v>
      </c>
      <c r="G29"/>
      <c r="H29"/>
      <c r="I29"/>
      <c r="J29"/>
      <c r="K29"/>
      <c r="L29"/>
      <c r="M29"/>
      <c r="N29"/>
      <c r="O29"/>
      <c r="P29"/>
      <c r="Q29"/>
      <c r="R29"/>
      <c r="S29" s="171"/>
    </row>
    <row r="30" spans="1:19" s="172" customFormat="1" ht="31.5" customHeight="1">
      <c r="A30" s="537"/>
      <c r="B30" s="195" t="s">
        <v>273</v>
      </c>
      <c r="C30" s="195" t="s">
        <v>160</v>
      </c>
      <c r="D30" s="101">
        <v>2210424.9300000002</v>
      </c>
      <c r="E30" s="101">
        <v>1404677.05</v>
      </c>
      <c r="G30"/>
      <c r="H30"/>
      <c r="I30"/>
      <c r="J30"/>
      <c r="K30"/>
      <c r="L30"/>
      <c r="M30"/>
      <c r="N30"/>
      <c r="O30"/>
      <c r="P30"/>
      <c r="Q30"/>
      <c r="R30"/>
      <c r="S30" s="171"/>
    </row>
    <row r="31" spans="1:19" s="172" customFormat="1" ht="30" customHeight="1">
      <c r="A31" s="537"/>
      <c r="B31" s="195" t="s">
        <v>274</v>
      </c>
      <c r="C31" s="195" t="s">
        <v>161</v>
      </c>
      <c r="D31" s="97">
        <v>22104249300</v>
      </c>
      <c r="E31" s="97">
        <v>14046770500</v>
      </c>
      <c r="G31"/>
      <c r="H31"/>
      <c r="I31"/>
      <c r="J31"/>
      <c r="K31"/>
      <c r="L31"/>
      <c r="M31"/>
      <c r="N31"/>
      <c r="O31"/>
      <c r="P31"/>
      <c r="Q31"/>
      <c r="R31"/>
      <c r="S31" s="171"/>
    </row>
    <row r="32" spans="1:19" s="172" customFormat="1" ht="30.75" customHeight="1">
      <c r="A32" s="537"/>
      <c r="B32" s="195" t="s">
        <v>571</v>
      </c>
      <c r="C32" s="195" t="s">
        <v>162</v>
      </c>
      <c r="D32" s="101">
        <v>-1170503.95</v>
      </c>
      <c r="E32" s="101">
        <v>-1651419.54</v>
      </c>
      <c r="G32"/>
      <c r="H32"/>
      <c r="I32"/>
      <c r="J32"/>
      <c r="K32"/>
      <c r="L32"/>
      <c r="M32"/>
      <c r="N32"/>
      <c r="O32"/>
      <c r="P32"/>
      <c r="Q32"/>
      <c r="R32"/>
      <c r="S32" s="171"/>
    </row>
    <row r="33" spans="1:19" s="172" customFormat="1" ht="42.75" customHeight="1">
      <c r="A33" s="537"/>
      <c r="B33" s="195" t="s">
        <v>275</v>
      </c>
      <c r="C33" s="195" t="s">
        <v>163</v>
      </c>
      <c r="D33" s="97">
        <v>-11705039500</v>
      </c>
      <c r="E33" s="97">
        <v>-16514195400</v>
      </c>
      <c r="G33"/>
      <c r="H33"/>
      <c r="I33"/>
      <c r="J33"/>
      <c r="K33"/>
      <c r="L33"/>
      <c r="M33"/>
      <c r="N33"/>
      <c r="O33"/>
      <c r="P33"/>
      <c r="Q33"/>
      <c r="R33"/>
      <c r="S33" s="171"/>
    </row>
    <row r="34" spans="1:19" s="172" customFormat="1" ht="33" customHeight="1">
      <c r="A34" s="537">
        <v>3</v>
      </c>
      <c r="B34" s="195" t="s">
        <v>276</v>
      </c>
      <c r="C34" s="195" t="s">
        <v>164</v>
      </c>
      <c r="D34" s="97">
        <v>70507332000</v>
      </c>
      <c r="E34" s="97">
        <v>60108122200</v>
      </c>
      <c r="G34"/>
      <c r="H34"/>
      <c r="I34"/>
      <c r="J34"/>
      <c r="K34"/>
      <c r="L34"/>
      <c r="M34"/>
      <c r="N34"/>
      <c r="O34"/>
      <c r="P34"/>
      <c r="Q34"/>
      <c r="R34"/>
      <c r="S34" s="171"/>
    </row>
    <row r="35" spans="1:19" s="172" customFormat="1" ht="55.5" customHeight="1">
      <c r="A35" s="537"/>
      <c r="B35" s="195" t="s">
        <v>572</v>
      </c>
      <c r="C35" s="195" t="s">
        <v>165</v>
      </c>
      <c r="D35" s="98">
        <v>70507332000</v>
      </c>
      <c r="E35" s="97">
        <v>60108122200</v>
      </c>
      <c r="G35"/>
      <c r="H35"/>
      <c r="I35"/>
      <c r="J35"/>
      <c r="K35"/>
      <c r="L35"/>
      <c r="M35"/>
      <c r="N35"/>
      <c r="O35"/>
      <c r="P35"/>
      <c r="Q35"/>
      <c r="R35"/>
      <c r="S35" s="171"/>
    </row>
    <row r="36" spans="1:19" s="172" customFormat="1" ht="45" customHeight="1">
      <c r="A36" s="537"/>
      <c r="B36" s="195" t="s">
        <v>573</v>
      </c>
      <c r="C36" s="195" t="s">
        <v>166</v>
      </c>
      <c r="D36" s="99">
        <v>7050733.1999999993</v>
      </c>
      <c r="E36" s="100">
        <v>6010812.2199999997</v>
      </c>
      <c r="G36"/>
      <c r="H36"/>
      <c r="I36"/>
      <c r="J36"/>
      <c r="K36"/>
      <c r="L36"/>
      <c r="M36"/>
      <c r="N36"/>
      <c r="O36"/>
      <c r="P36"/>
      <c r="Q36"/>
      <c r="R36"/>
      <c r="S36" s="171"/>
    </row>
    <row r="37" spans="1:19" s="172" customFormat="1" ht="55.5" customHeight="1">
      <c r="A37" s="167">
        <v>4</v>
      </c>
      <c r="B37" s="195" t="s">
        <v>277</v>
      </c>
      <c r="C37" s="195" t="s">
        <v>167</v>
      </c>
      <c r="D37" s="96">
        <v>1.6636686747136481E-5</v>
      </c>
      <c r="E37" s="96">
        <v>1.6636686747136481E-5</v>
      </c>
      <c r="G37"/>
      <c r="H37"/>
      <c r="I37"/>
      <c r="J37"/>
      <c r="K37"/>
      <c r="L37"/>
      <c r="M37"/>
      <c r="N37"/>
      <c r="O37"/>
      <c r="P37"/>
      <c r="Q37"/>
      <c r="R37"/>
      <c r="S37" s="171"/>
    </row>
    <row r="38" spans="1:19" s="172" customFormat="1" ht="39.75" customHeight="1">
      <c r="A38" s="167">
        <v>5</v>
      </c>
      <c r="B38" s="195" t="s">
        <v>278</v>
      </c>
      <c r="C38" s="195" t="s">
        <v>168</v>
      </c>
      <c r="D38" s="96">
        <v>0.60099999999999998</v>
      </c>
      <c r="E38" s="96">
        <v>0.66190000000000004</v>
      </c>
      <c r="G38"/>
      <c r="H38"/>
      <c r="I38"/>
      <c r="J38"/>
      <c r="K38"/>
      <c r="L38"/>
      <c r="M38"/>
      <c r="N38"/>
      <c r="O38"/>
      <c r="P38"/>
      <c r="Q38"/>
      <c r="R38"/>
      <c r="S38" s="171"/>
    </row>
    <row r="39" spans="1:19" s="172" customFormat="1" ht="39" customHeight="1">
      <c r="A39" s="167">
        <v>6</v>
      </c>
      <c r="B39" s="195" t="s">
        <v>279</v>
      </c>
      <c r="C39" s="195" t="s">
        <v>169</v>
      </c>
      <c r="D39" s="96">
        <v>0</v>
      </c>
      <c r="E39" s="96">
        <v>0</v>
      </c>
      <c r="G39"/>
      <c r="H39"/>
      <c r="I39"/>
      <c r="J39"/>
      <c r="K39"/>
      <c r="L39"/>
      <c r="M39"/>
      <c r="N39"/>
      <c r="O39"/>
      <c r="P39"/>
      <c r="Q39"/>
      <c r="R39"/>
      <c r="S39" s="171"/>
    </row>
    <row r="40" spans="1:19" s="172" customFormat="1" ht="39" customHeight="1">
      <c r="A40" s="167">
        <v>7</v>
      </c>
      <c r="B40" s="195" t="s">
        <v>280</v>
      </c>
      <c r="C40" s="195" t="s">
        <v>170</v>
      </c>
      <c r="D40" s="120">
        <v>1609</v>
      </c>
      <c r="E40" s="120">
        <v>1295</v>
      </c>
      <c r="G40"/>
      <c r="H40"/>
      <c r="I40"/>
      <c r="J40"/>
      <c r="K40"/>
      <c r="L40"/>
      <c r="M40"/>
      <c r="N40"/>
      <c r="O40"/>
      <c r="P40"/>
      <c r="Q40"/>
      <c r="R40"/>
    </row>
    <row r="41" spans="1:19" s="172" customFormat="1" ht="39" customHeight="1">
      <c r="A41" s="167">
        <v>7</v>
      </c>
      <c r="B41" s="195" t="s">
        <v>574</v>
      </c>
      <c r="C41" s="195" t="s">
        <v>640</v>
      </c>
      <c r="D41" s="102">
        <v>11609.24</v>
      </c>
      <c r="E41" s="102">
        <v>11507.96</v>
      </c>
      <c r="G41"/>
      <c r="H41"/>
      <c r="I41"/>
      <c r="J41"/>
      <c r="K41"/>
      <c r="L41"/>
      <c r="M41"/>
      <c r="N41"/>
      <c r="O41"/>
      <c r="P41"/>
      <c r="Q41"/>
      <c r="R41"/>
    </row>
    <row r="42" spans="1:19" s="172" customFormat="1" ht="49.5" customHeight="1">
      <c r="A42" s="167">
        <v>8</v>
      </c>
      <c r="B42" s="195" t="s">
        <v>575</v>
      </c>
      <c r="C42" s="195" t="s">
        <v>641</v>
      </c>
      <c r="D42" s="96"/>
      <c r="E42" s="96"/>
      <c r="G42"/>
      <c r="H42"/>
      <c r="I42"/>
      <c r="J42"/>
      <c r="K42"/>
      <c r="L42"/>
      <c r="M42"/>
      <c r="N42"/>
      <c r="O42"/>
      <c r="P42"/>
      <c r="Q42"/>
      <c r="R42"/>
    </row>
    <row r="43" spans="1:19" s="287" customFormat="1" ht="12.75">
      <c r="D43" s="288"/>
      <c r="E43" s="288"/>
      <c r="G43"/>
      <c r="H43"/>
      <c r="I43"/>
      <c r="J43"/>
      <c r="K43"/>
      <c r="L43"/>
      <c r="M43"/>
      <c r="N43"/>
      <c r="O43"/>
      <c r="P43"/>
      <c r="Q43"/>
      <c r="R43"/>
    </row>
    <row r="44" spans="1:19" s="287" customFormat="1" ht="12.75">
      <c r="G44"/>
      <c r="H44"/>
      <c r="I44"/>
      <c r="J44"/>
      <c r="K44"/>
      <c r="L44"/>
      <c r="M44"/>
      <c r="N44"/>
      <c r="O44"/>
      <c r="P44"/>
      <c r="Q44"/>
      <c r="R44"/>
    </row>
    <row r="45" spans="1:19" s="287" customFormat="1" ht="12.75">
      <c r="A45" s="289" t="s">
        <v>176</v>
      </c>
      <c r="B45" s="1"/>
      <c r="C45" s="290"/>
      <c r="D45" s="291" t="s">
        <v>177</v>
      </c>
      <c r="G45"/>
      <c r="H45"/>
      <c r="I45"/>
      <c r="J45"/>
      <c r="K45"/>
      <c r="L45"/>
      <c r="M45"/>
      <c r="N45"/>
      <c r="O45"/>
      <c r="P45"/>
      <c r="Q45"/>
      <c r="R45"/>
    </row>
    <row r="46" spans="1:19" s="287" customFormat="1" ht="12.75">
      <c r="A46" s="292" t="s">
        <v>178</v>
      </c>
      <c r="B46" s="1"/>
      <c r="C46" s="290"/>
      <c r="D46" s="293" t="s">
        <v>179</v>
      </c>
      <c r="G46"/>
      <c r="H46"/>
      <c r="I46"/>
      <c r="J46"/>
      <c r="K46"/>
      <c r="L46"/>
      <c r="M46"/>
      <c r="N46"/>
      <c r="O46"/>
      <c r="P46"/>
      <c r="Q46"/>
      <c r="R46"/>
    </row>
    <row r="47" spans="1:19" s="287" customFormat="1" ht="12.75">
      <c r="A47" s="1"/>
      <c r="B47" s="1"/>
      <c r="C47" s="290"/>
      <c r="D47" s="290"/>
      <c r="G47"/>
      <c r="H47"/>
      <c r="I47"/>
      <c r="J47"/>
      <c r="K47"/>
      <c r="L47"/>
      <c r="M47"/>
      <c r="N47"/>
      <c r="O47"/>
      <c r="P47"/>
      <c r="Q47"/>
      <c r="R47"/>
    </row>
    <row r="48" spans="1:19" s="287" customFormat="1" ht="12.75">
      <c r="A48" s="1"/>
      <c r="B48" s="1"/>
      <c r="C48" s="290"/>
      <c r="D48" s="290"/>
      <c r="G48"/>
      <c r="H48"/>
      <c r="I48"/>
      <c r="J48"/>
      <c r="K48"/>
      <c r="L48"/>
      <c r="M48"/>
      <c r="N48"/>
      <c r="O48"/>
      <c r="P48"/>
      <c r="Q48"/>
      <c r="R48"/>
    </row>
    <row r="49" spans="1:18" s="287" customFormat="1" ht="12.75">
      <c r="A49" s="1"/>
      <c r="B49" s="1"/>
      <c r="C49" s="290"/>
      <c r="D49" s="290"/>
      <c r="G49"/>
      <c r="H49"/>
      <c r="I49"/>
      <c r="J49"/>
      <c r="K49"/>
      <c r="L49"/>
      <c r="M49"/>
      <c r="N49"/>
      <c r="O49"/>
      <c r="P49"/>
      <c r="Q49"/>
      <c r="R49"/>
    </row>
    <row r="50" spans="1:18" s="287" customFormat="1" ht="12.75">
      <c r="A50" s="1"/>
      <c r="B50" s="1"/>
      <c r="C50" s="290"/>
      <c r="D50" s="290"/>
      <c r="G50"/>
      <c r="H50"/>
      <c r="I50"/>
      <c r="J50"/>
      <c r="K50"/>
      <c r="L50"/>
      <c r="M50"/>
      <c r="N50"/>
      <c r="O50"/>
      <c r="P50"/>
      <c r="Q50"/>
      <c r="R50"/>
    </row>
    <row r="51" spans="1:18" s="287" customFormat="1" ht="12.75">
      <c r="A51" s="1"/>
      <c r="B51" s="1"/>
      <c r="C51" s="290"/>
      <c r="D51" s="290"/>
      <c r="G51"/>
      <c r="H51"/>
      <c r="I51"/>
      <c r="J51"/>
      <c r="K51"/>
      <c r="L51"/>
      <c r="M51"/>
      <c r="N51"/>
      <c r="O51"/>
      <c r="P51"/>
      <c r="Q51"/>
      <c r="R51"/>
    </row>
    <row r="52" spans="1:18" s="287" customFormat="1" ht="12.75">
      <c r="A52" s="1"/>
      <c r="B52" s="1"/>
      <c r="C52" s="290"/>
      <c r="D52" s="290"/>
      <c r="G52"/>
      <c r="H52"/>
      <c r="I52"/>
      <c r="J52"/>
      <c r="K52"/>
      <c r="L52"/>
      <c r="M52"/>
      <c r="N52"/>
      <c r="O52"/>
      <c r="P52"/>
      <c r="Q52"/>
      <c r="R52"/>
    </row>
    <row r="53" spans="1:18" s="287" customFormat="1" ht="12.75">
      <c r="A53" s="1"/>
      <c r="B53" s="1"/>
      <c r="C53" s="290"/>
      <c r="D53" s="290"/>
      <c r="G53"/>
      <c r="H53"/>
      <c r="I53"/>
      <c r="J53"/>
      <c r="K53"/>
      <c r="L53"/>
      <c r="M53"/>
      <c r="N53"/>
      <c r="O53"/>
      <c r="P53"/>
      <c r="Q53"/>
      <c r="R53"/>
    </row>
    <row r="54" spans="1:18" s="287" customFormat="1" ht="12.75">
      <c r="A54" s="260"/>
      <c r="B54" s="260"/>
      <c r="C54" s="290"/>
      <c r="D54" s="261"/>
      <c r="E54" s="261"/>
      <c r="G54"/>
      <c r="H54"/>
      <c r="I54"/>
      <c r="J54"/>
      <c r="K54"/>
      <c r="L54"/>
      <c r="M54"/>
      <c r="N54"/>
      <c r="O54"/>
      <c r="P54"/>
      <c r="Q54"/>
      <c r="R54"/>
    </row>
    <row r="55" spans="1:18" s="287" customFormat="1" ht="12.75">
      <c r="A55" s="254" t="s">
        <v>238</v>
      </c>
      <c r="B55" s="1"/>
      <c r="C55" s="290"/>
      <c r="D55" s="257" t="s">
        <v>481</v>
      </c>
      <c r="G55"/>
      <c r="H55"/>
      <c r="I55"/>
      <c r="J55"/>
      <c r="K55"/>
      <c r="L55"/>
      <c r="M55"/>
      <c r="N55"/>
      <c r="O55"/>
      <c r="P55"/>
      <c r="Q55"/>
      <c r="R55"/>
    </row>
    <row r="56" spans="1:18" s="287" customFormat="1" ht="12.75">
      <c r="A56" s="254" t="s">
        <v>482</v>
      </c>
      <c r="B56" s="1"/>
      <c r="C56" s="290"/>
      <c r="D56" s="257"/>
      <c r="G56"/>
      <c r="H56"/>
      <c r="I56"/>
      <c r="J56"/>
      <c r="K56"/>
      <c r="L56"/>
      <c r="M56"/>
      <c r="N56"/>
      <c r="O56"/>
      <c r="P56"/>
      <c r="Q56"/>
      <c r="R56"/>
    </row>
    <row r="57" spans="1:18" s="287" customFormat="1" ht="12.75">
      <c r="A57" s="1" t="s">
        <v>239</v>
      </c>
      <c r="B57" s="1"/>
      <c r="C57" s="290"/>
      <c r="D57" s="256"/>
      <c r="G57"/>
      <c r="H57"/>
      <c r="I57"/>
      <c r="J57"/>
      <c r="K57"/>
      <c r="L57"/>
      <c r="M57"/>
      <c r="N57"/>
      <c r="O57"/>
      <c r="P57"/>
      <c r="Q57"/>
      <c r="R57"/>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6zf1X6JLdZVC0J+Nvzq9FwCc/U0=</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3r2k1beoTryk64c+NJspEin0pMI=</DigestValue>
    </Reference>
  </SignedInfo>
  <SignatureValue>gVJrSROY63kJA54jGOF6lcXjmj1Y+UnOy7V1ySdJIX6n9pLTe/dtgEAZNH5ZJA/mHdAhHJdROk+u
3UT+SP1BDSdPF7lBz6IssM4z/7SmIvqDFCLI2oAWq5VsNBmzKkmiG2h0UfCuJgBjgalUfBmxWM9S
6W5ajNx/ZXepv2XTaLk=</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3.bin?ContentType=application/vnd.openxmlformats-officedocument.spreadsheetml.printerSettings">
        <DigestMethod Algorithm="http://www.w3.org/2000/09/xmldsig#sha1"/>
        <DigestValue>gQ92BWfEwbeydENuUfj1ORxUUU8=</DigestValue>
      </Reference>
      <Reference URI="/xl/printerSettings/printerSettings2.bin?ContentType=application/vnd.openxmlformats-officedocument.spreadsheetml.printerSettings">
        <DigestMethod Algorithm="http://www.w3.org/2000/09/xmldsig#sha1"/>
        <DigestValue>y0+3/pMoERbSP7ab5JuBeE5LLVs=</DigestValue>
      </Reference>
      <Reference URI="/xl/printerSettings/printerSettings4.bin?ContentType=application/vnd.openxmlformats-officedocument.spreadsheetml.printerSettings">
        <DigestMethod Algorithm="http://www.w3.org/2000/09/xmldsig#sha1"/>
        <DigestValue>gQ92BWfEwbeydENuUfj1ORxUUU8=</DigestValue>
      </Reference>
      <Reference URI="/xl/worksheets/sheet7.xml?ContentType=application/vnd.openxmlformats-officedocument.spreadsheetml.worksheet+xml">
        <DigestMethod Algorithm="http://www.w3.org/2000/09/xmldsig#sha1"/>
        <DigestValue>WETkH4dmH3AlmKpE1M+Hs0jx11g=</DigestValue>
      </Reference>
      <Reference URI="/xl/worksheets/sheet8.xml?ContentType=application/vnd.openxmlformats-officedocument.spreadsheetml.worksheet+xml">
        <DigestMethod Algorithm="http://www.w3.org/2000/09/xmldsig#sha1"/>
        <DigestValue>xZJpkOGGsl51JfcMSQyIveoqAGM=</DigestValue>
      </Reference>
      <Reference URI="/xl/worksheets/sheet6.xml?ContentType=application/vnd.openxmlformats-officedocument.spreadsheetml.worksheet+xml">
        <DigestMethod Algorithm="http://www.w3.org/2000/09/xmldsig#sha1"/>
        <DigestValue>HFj2RCpzI5Qzx8xwyll8nRq9d8M=</DigestValue>
      </Reference>
      <Reference URI="/xl/worksheets/sheet10.xml?ContentType=application/vnd.openxmlformats-officedocument.spreadsheetml.worksheet+xml">
        <DigestMethod Algorithm="http://www.w3.org/2000/09/xmldsig#sha1"/>
        <DigestValue>yta/NVD/qKsWnmC866veTnnGSoA=</DigestValue>
      </Reference>
      <Reference URI="/xl/worksheets/sheet5.xml?ContentType=application/vnd.openxmlformats-officedocument.spreadsheetml.worksheet+xml">
        <DigestMethod Algorithm="http://www.w3.org/2000/09/xmldsig#sha1"/>
        <DigestValue>MAXdlSCtZl1uM0AD9HolmoUTxB0=</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3.bin?ContentType=application/vnd.openxmlformats-officedocument.spreadsheetml.printerSettings">
        <DigestMethod Algorithm="http://www.w3.org/2000/09/xmldsig#sha1"/>
        <DigestValue>23kT46uT3bLj4PTFn3NWnNrSSEU=</DigestValue>
      </Reference>
      <Reference URI="/xl/printerSettings/printerSettings9.bin?ContentType=application/vnd.openxmlformats-officedocument.spreadsheetml.printerSettings">
        <DigestMethod Algorithm="http://www.w3.org/2000/09/xmldsig#sha1"/>
        <DigestValue>Njq6/OgoYsw5UH0F3XSbkpFE/V4=</DigestValue>
      </Reference>
      <Reference URI="/xl/printerSettings/printerSettings8.bin?ContentType=application/vnd.openxmlformats-officedocument.spreadsheetml.printerSettings">
        <DigestMethod Algorithm="http://www.w3.org/2000/09/xmldsig#sha1"/>
        <DigestValue>y0+3/pMoERbSP7ab5JuBeE5LLVs=</DigestValue>
      </Reference>
      <Reference URI="/xl/calcChain.xml?ContentType=application/vnd.openxmlformats-officedocument.spreadsheetml.calcChain+xml">
        <DigestMethod Algorithm="http://www.w3.org/2000/09/xmldsig#sha1"/>
        <DigestValue>Kd7swMhvPoGIry9AiWb+hpJeb+c=</DigestValue>
      </Reference>
      <Reference URI="/xl/printerSettings/printerSettings12.bin?ContentType=application/vnd.openxmlformats-officedocument.spreadsheetml.printerSettings">
        <DigestMethod Algorithm="http://www.w3.org/2000/09/xmldsig#sha1"/>
        <DigestValue>23kT46uT3bLj4PTFn3NWnNrSSEU=</DigestValue>
      </Reference>
      <Reference URI="/xl/printerSettings/printerSettings11.bin?ContentType=application/vnd.openxmlformats-officedocument.spreadsheetml.printerSettings">
        <DigestMethod Algorithm="http://www.w3.org/2000/09/xmldsig#sha1"/>
        <DigestValue>23kT46uT3bLj4PTFn3NWnNrSSEU=</DigestValue>
      </Reference>
      <Reference URI="/xl/printerSettings/printerSettings10.bin?ContentType=application/vnd.openxmlformats-officedocument.spreadsheetml.printerSettings">
        <DigestMethod Algorithm="http://www.w3.org/2000/09/xmldsig#sha1"/>
        <DigestValue>y0+3/pMoERbSP7ab5JuBeE5LLVs=</DigestValue>
      </Reference>
      <Reference URI="/xl/printerSettings/printerSettings5.bin?ContentType=application/vnd.openxmlformats-officedocument.spreadsheetml.printerSettings">
        <DigestMethod Algorithm="http://www.w3.org/2000/09/xmldsig#sha1"/>
        <DigestValue>23kT46uT3bLj4PTFn3NWnNrSSEU=</DigestValue>
      </Reference>
      <Reference URI="/xl/printerSettings/printerSettings6.bin?ContentType=application/vnd.openxmlformats-officedocument.spreadsheetml.printerSettings">
        <DigestMethod Algorithm="http://www.w3.org/2000/09/xmldsig#sha1"/>
        <DigestValue>23kT46uT3bLj4PTFn3NWnNrSSEU=</DigestValue>
      </Reference>
      <Reference URI="/xl/printerSettings/printerSettings7.bin?ContentType=application/vnd.openxmlformats-officedocument.spreadsheetml.printerSettings">
        <DigestMethod Algorithm="http://www.w3.org/2000/09/xmldsig#sha1"/>
        <DigestValue>gQ92BWfEwbeydENuUfj1ORxUUU8=</DigestValue>
      </Reference>
      <Reference URI="/xl/worksheets/sheet11.xml?ContentType=application/vnd.openxmlformats-officedocument.spreadsheetml.worksheet+xml">
        <DigestMethod Algorithm="http://www.w3.org/2000/09/xmldsig#sha1"/>
        <DigestValue>4vsDAJbuv9JUHQceHuqLh7eYZ38=</DigestValue>
      </Reference>
      <Reference URI="/xl/worksheets/sheet9.xml?ContentType=application/vnd.openxmlformats-officedocument.spreadsheetml.worksheet+xml">
        <DigestMethod Algorithm="http://www.w3.org/2000/09/xmldsig#sha1"/>
        <DigestValue>2/f/0pZwbkxMloIoPkaKdOqm8yI=</DigestValue>
      </Reference>
      <Reference URI="/xl/sharedStrings.xml?ContentType=application/vnd.openxmlformats-officedocument.spreadsheetml.sharedStrings+xml">
        <DigestMethod Algorithm="http://www.w3.org/2000/09/xmldsig#sha1"/>
        <DigestValue>uHm/bJgOhkv70vw/uTHlKKSs5LM=</DigestValue>
      </Reference>
      <Reference URI="/xl/worksheets/sheet3.xml?ContentType=application/vnd.openxmlformats-officedocument.spreadsheetml.worksheet+xml">
        <DigestMethod Algorithm="http://www.w3.org/2000/09/xmldsig#sha1"/>
        <DigestValue>+rhq7ot2BFek88tgt8/SoirhDHg=</DigestValue>
      </Reference>
      <Reference URI="/xl/worksheets/sheet13.xml?ContentType=application/vnd.openxmlformats-officedocument.spreadsheetml.worksheet+xml">
        <DigestMethod Algorithm="http://www.w3.org/2000/09/xmldsig#sha1"/>
        <DigestValue>mvc3RTbbpiM+42XhV2bIiD1punk=</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xl/worksheets/sheet12.xml?ContentType=application/vnd.openxmlformats-officedocument.spreadsheetml.worksheet+xml">
        <DigestMethod Algorithm="http://www.w3.org/2000/09/xmldsig#sha1"/>
        <DigestValue>iw17yeqNlbn9UthvZZaWc7FTuX0=</DigestValue>
      </Reference>
      <Reference URI="/xl/worksheets/sheet1.xml?ContentType=application/vnd.openxmlformats-officedocument.spreadsheetml.worksheet+xml">
        <DigestMethod Algorithm="http://www.w3.org/2000/09/xmldsig#sha1"/>
        <DigestValue>uPSkY4gpXUz+2zBVz7Wwvzy5nXo=</DigestValue>
      </Reference>
      <Reference URI="/xl/worksheets/sheet2.xml?ContentType=application/vnd.openxmlformats-officedocument.spreadsheetml.worksheet+xml">
        <DigestMethod Algorithm="http://www.w3.org/2000/09/xmldsig#sha1"/>
        <DigestValue>js2x5FUzZ1mNzRhjkIqJf2R95Ro=</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JOrpSn5s8oRWh8Y7j3W4LAeS304=</DigestValue>
      </Reference>
      <Reference URI="/xl/styles.xml?ContentType=application/vnd.openxmlformats-officedocument.spreadsheetml.styles+xml">
        <DigestMethod Algorithm="http://www.w3.org/2000/09/xmldsig#sha1"/>
        <DigestValue>sos3WaYxFNW3G+eTDN77+1wGr9c=</DigestValue>
      </Reference>
      <Reference URI="/xl/workbook.xml?ContentType=application/vnd.openxmlformats-officedocument.spreadsheetml.sheet.main+xml">
        <DigestMethod Algorithm="http://www.w3.org/2000/09/xmldsig#sha1"/>
        <DigestValue>2nbcqfjXcjiqsuK0B0KBqcZBdvA=</DigestValue>
      </Reference>
      <Reference URI="/xl/worksheets/sheet4.xml?ContentType=application/vnd.openxmlformats-officedocument.spreadsheetml.worksheet+xml">
        <DigestMethod Algorithm="http://www.w3.org/2000/09/xmldsig#sha1"/>
        <DigestValue>2gj8INtu/nVI+jfMpruJtHh+9II=</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T9SNgBic5x4M/P31seS1i9vMhk0=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2021-08-05T03:29:15Z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2021-08-05T03:29:15Z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2021-07-08T09:43:24Z</cp:lastPrinted>
  <dcterms:created xsi:type="dcterms:W3CDTF">2013-10-21T08:38:47Z</dcterms:created>
  <dcterms:modified xsi:type="dcterms:W3CDTF">2021-08-05T02:50:03Z</dcterms:modified>
</cp:coreProperties>
</file>