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5" i="1" l="1"/>
  <c r="E14" i="1"/>
  <c r="E16" i="1" s="1"/>
  <c r="E17" i="1" s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<sst xmlns="http://schemas.openxmlformats.org/spreadsheetml/2006/main" count="39" uniqueCount="39">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</sst>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M66"/>
  <sheetViews>
    <sheetView showGridLines="0" tabSelected="1" view="pageBreakPreview" topLeftCell="A18" zoomScale="70" zoomScaleSheetLayoutView="70" workbookViewId="0">
      <selection activeCell="O23" sqref="O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1" t="s">
        <v>0</v>
      </c>
      <c r="C1" s="111"/>
      <c r="D1" s="111"/>
      <c r="E1" s="111"/>
      <c r="F1" s="111"/>
      <c r="G1" s="111"/>
      <c r="H1" s="111"/>
      <c r="I1" s="27"/>
      <c r="J1" s="28"/>
      <c r="K1" s="29"/>
      <c r="L1" s="29"/>
      <c r="M1" s="29"/>
    </row>
    <row r="2" spans="2:13" ht="58.5" customHeight="1">
      <c r="B2" s="112" t="s">
        <v>23</v>
      </c>
      <c r="C2" s="112"/>
      <c r="D2" s="112"/>
      <c r="E2" s="112"/>
      <c r="F2" s="112"/>
      <c r="G2" s="112"/>
      <c r="H2" s="112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3" t="s">
        <v>1</v>
      </c>
      <c r="C4" s="113"/>
      <c r="D4" s="113"/>
      <c r="E4" s="113"/>
      <c r="F4" s="113"/>
      <c r="G4" s="113"/>
      <c r="H4" s="113"/>
    </row>
    <row r="5" spans="2:13" ht="17.25" customHeight="1">
      <c r="B5" s="110" t="s">
        <v>2</v>
      </c>
      <c r="C5" s="110"/>
      <c r="D5" s="110"/>
      <c r="E5" s="110"/>
      <c r="F5" s="110"/>
      <c r="G5" s="110"/>
      <c r="H5" s="110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16" t="s">
        <v>38</v>
      </c>
      <c r="F11" s="116"/>
      <c r="G11" s="116"/>
      <c r="H11" s="116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17" t="s">
        <v>31</v>
      </c>
      <c r="F12" s="117"/>
      <c r="G12" s="117"/>
      <c r="H12" s="117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8" t="s">
        <v>37</v>
      </c>
      <c r="F13" s="118"/>
      <c r="G13" s="118"/>
      <c r="H13" s="118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25</v>
      </c>
      <c r="E14" s="119">
        <f>G20</f>
        <v>44413</v>
      </c>
      <c r="F14" s="119"/>
      <c r="G14" s="119"/>
      <c r="H14" s="119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G20</f>
        <v>44413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8</v>
      </c>
      <c r="E16" s="119">
        <f>+E14+1</f>
        <v>44414</v>
      </c>
      <c r="F16" s="119"/>
      <c r="G16" s="119"/>
      <c r="H16" s="119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44414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20" t="s">
        <v>12</v>
      </c>
      <c r="D19" s="121"/>
      <c r="E19" s="121"/>
      <c r="F19" s="122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44413</v>
      </c>
      <c r="H20" s="73">
        <v>44412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14" t="s">
        <v>35</v>
      </c>
      <c r="D21" s="123"/>
      <c r="E21" s="123"/>
      <c r="F21" s="123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24" t="s">
        <v>33</v>
      </c>
      <c r="E22" s="124"/>
      <c r="F22" s="124"/>
      <c r="G22" s="10">
        <v>87608510641</v>
      </c>
      <c r="H22" s="10">
        <v>86088233059</v>
      </c>
      <c r="I22" s="99"/>
      <c r="J22" s="100"/>
      <c r="K22" s="102"/>
      <c r="L22" s="102"/>
      <c r="M22" s="66"/>
    </row>
    <row r="23" spans="2:13" ht="39" customHeight="1">
      <c r="B23" s="76">
        <v>1.2</v>
      </c>
      <c r="C23" s="77"/>
      <c r="D23" s="124" t="s">
        <v>14</v>
      </c>
      <c r="E23" s="124"/>
      <c r="F23" s="124"/>
      <c r="G23" s="10"/>
      <c r="H23" s="10"/>
      <c r="J23" s="65"/>
      <c r="K23" s="101"/>
      <c r="L23" s="101"/>
      <c r="M23" s="66"/>
    </row>
    <row r="24" spans="2:13" ht="39" customHeight="1">
      <c r="B24" s="76">
        <v>1.3</v>
      </c>
      <c r="C24" s="77"/>
      <c r="D24" s="124" t="s">
        <v>34</v>
      </c>
      <c r="E24" s="124"/>
      <c r="F24" s="124"/>
      <c r="G24" s="80">
        <v>11564.93</v>
      </c>
      <c r="H24" s="80">
        <v>11552.1</v>
      </c>
      <c r="J24" s="65"/>
      <c r="K24" s="101"/>
      <c r="L24" s="101"/>
      <c r="M24" s="66"/>
    </row>
    <row r="25" spans="2:13" ht="39" customHeight="1">
      <c r="B25" s="74">
        <v>2</v>
      </c>
      <c r="C25" s="114" t="s">
        <v>26</v>
      </c>
      <c r="D25" s="115"/>
      <c r="E25" s="115"/>
      <c r="F25" s="115"/>
      <c r="G25" s="10"/>
      <c r="H25" s="10"/>
      <c r="J25" s="65"/>
      <c r="K25" s="101"/>
      <c r="L25" s="101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05" t="s">
        <v>19</v>
      </c>
      <c r="G33" s="105"/>
      <c r="H33" s="105"/>
      <c r="I33" s="57"/>
      <c r="J33" s="58"/>
      <c r="K33" s="94"/>
      <c r="L33" s="88"/>
      <c r="M33" s="88"/>
    </row>
    <row r="34" spans="2:13" ht="15" customHeight="1">
      <c r="B34" s="106" t="s">
        <v>20</v>
      </c>
      <c r="C34" s="106"/>
      <c r="D34" s="106"/>
      <c r="E34" s="95"/>
      <c r="F34" s="107" t="s">
        <v>21</v>
      </c>
      <c r="G34" s="107"/>
      <c r="H34" s="107"/>
      <c r="I34" s="57"/>
      <c r="J34" s="58"/>
      <c r="K34" s="88"/>
      <c r="L34" s="89"/>
      <c r="M34" s="89"/>
    </row>
    <row r="35" spans="2:13" ht="16.5">
      <c r="B35" s="108"/>
      <c r="C35" s="108"/>
      <c r="D35" s="108"/>
      <c r="E35" s="96"/>
      <c r="F35" s="109"/>
      <c r="G35" s="109"/>
      <c r="H35" s="109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4"/>
      <c r="L37" s="104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3"/>
      <c r="L38" s="103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4"/>
      <c r="K61" s="104"/>
    </row>
    <row r="62" spans="9:11" ht="15.75">
      <c r="I62" s="30"/>
      <c r="J62" s="103"/>
      <c r="K62" s="103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A+ily9c2cUfevLThFRKLyeCpv4I=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GwX5OQVawa0Kfvz1FiKVaivYkjM=</DigestValue>
    </Reference>
  </SignedInfo>
  <SignatureValue>2JWINVmKVCESOAsdK4rHzuv6TQI70X4wpNEA++zE1fQPfO0jkmMXN8FI2SMisLHc0n4szUKoce8h
aNsSoLXVAgwHk95C2O98yBRCauofGHUSQOYCOn6w9KGQ51eOFOUkZaJ1alytTfKBqGFoDkIMtAGe
bdoriuJ2ziwDsa7Jp4k=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VmKcBM7qPoBuGeCjIXcd+8mbirg=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vq2Gfy27YOUAyAPTBiTVO5LK6eg=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workbook.xml?ContentType=application/vnd.openxmlformats-officedocument.spreadsheetml.sheet.main+xml">
        <DigestMethod Algorithm="http://www.w3.org/2000/09/xmldsig#sha1"/>
        <DigestValue>1aOc71RioiPUwUTQPdEdcJxSVDU=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BxtlgTkic+/6ptAN08ODGT2Ei/c=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DSjMOEeH39NI4P7kQyWMTGVBvAQ=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2021-08-06T05:37:49Z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2021-08-06T05:37:49Z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2021-07-16T07:33:49Z</cp:lastPrinted>
  <dcterms:created xsi:type="dcterms:W3CDTF">2021-01-04T12:03:55Z</dcterms:created>
  <dcterms:modified xsi:type="dcterms:W3CDTF">2021-08-06T04:44:22Z</dcterms:modified>
</cp:coreProperties>
</file>