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465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5" i="3" s="1"/>
  <c r="C4" i="3"/>
  <c r="C11" i="3" s="1"/>
  <c r="C12" i="3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<sst xmlns="http://schemas.openxmlformats.org/spreadsheetml/2006/main" count="171" uniqueCount="85">
  <si>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</si>
  <si>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</si>
  <si>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</si>
  <si>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</si>
  <si>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</si>
  <si>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</si>
  <si>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</si>
  <si>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</si>
  <si>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</si>
  <si>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</si>
  <si>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</si>
  <si>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</si>
  <si>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</si>
  <si>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</si>
  <si>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</si>
  <si>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</si>
  <si>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</si>
  <si>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</si>
  <si>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</si>
  <si>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</si>
  <si>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</si>
  <si>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</si>
  <si>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</si>
  <si>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</si>
  <si>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</si>
  <si>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</si>
  <si>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</si>
  <si>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</si>
  <si>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</si>
  <si>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</si>
  <si>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</si>
  <si>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</si>
  <si>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</si>
  <si>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</si>
  <si>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</si>
  <si>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</si>
  <si>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</si>
  <si>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</si>
  <si>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</si>
  <si>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</si>
  <si>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</si>
  <si>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</si>
  <si>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</si>
  <si>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</si>
  <si>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</si>
  <si>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</si>
  <si>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</si>
  <si>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</si>
  <si>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</si>
  <si>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</si>
  <si>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</si>
  <si>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</si>
  <si>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</si>
  <si>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</si>
  <si>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</si>
  <si>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</si>
  <si>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</si>
  <si>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</si>
  <si>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</si>
  <si>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</si>
  <si>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</si>
  <si>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</si>
  <si>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</si>
  <si>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</si>
  <si>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</si>
  <si>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</si>
  <si>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</si>
  <si>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</si>
  <si>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</si>
  <si>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</si>
  <si>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</si>
  <si>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</si>
  <si>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</si>
  <si>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</si>
  <si>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</si>
  <si>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</si>
  <si>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</si>
  <si>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</si>
  <si>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</si>
  <si>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</si>
  <si>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</si>
  <si>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</si>
  <si>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</si>
  <si>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</si>
  <si>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16 tháng 08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</si>
</sst>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164" fontId="0" fillId="0" borderId="0" xfId="1" applyFont="1"/>
    <xf numFmtId="0" fontId="3" fillId="0" borderId="0" xfId="0" applyFont="1" applyAlignment="1">
      <alignment horizontal="left"/>
    </xf>
    <xf numFmtId="164" fontId="4" fillId="0" borderId="1" xfId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0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C24" sqref="C24:D2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9" t="s">
        <v>0</v>
      </c>
      <c r="B1" s="29"/>
      <c r="C1" s="29"/>
      <c r="D1" s="29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44417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v>44423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2" t="s">
        <v>19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20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21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1" t="s">
        <v>24</v>
      </c>
      <c r="B24" s="31"/>
      <c r="C24" s="31" t="s">
        <v>24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workbookViewId="0">
      <selection activeCell="H4" sqref="E4:H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2"/>
    </row>
    <row r="3" spans="1:9" ht="15" customHeight="1" x14ac:dyDescent="0.25">
      <c r="A3" s="7" t="s">
        <v>9</v>
      </c>
      <c r="B3" s="7" t="s">
        <v>43</v>
      </c>
      <c r="C3" s="14"/>
      <c r="D3" s="22"/>
    </row>
    <row r="4" spans="1:9" ht="15" customHeight="1" x14ac:dyDescent="0.25">
      <c r="A4" s="4" t="s">
        <v>29</v>
      </c>
      <c r="B4" s="4" t="s">
        <v>44</v>
      </c>
      <c r="C4" s="23">
        <f>D8</f>
        <v>88094093164</v>
      </c>
      <c r="D4" s="23">
        <v>81865364245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4"/>
      <c r="D5" s="24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4">
        <f>D10</f>
        <v>11570.73</v>
      </c>
      <c r="D6" s="24">
        <v>11610.9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2"/>
      <c r="D7" s="22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3">
        <v>92276796608</v>
      </c>
      <c r="D8" s="23">
        <v>88094093164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4"/>
      <c r="D9" s="24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4">
        <v>11557.62</v>
      </c>
      <c r="D10" s="24">
        <v>11570.73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4182703444</v>
      </c>
      <c r="D11" s="25">
        <v>6228728919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-105770238</v>
      </c>
      <c r="D12" s="23">
        <v>-286373296</v>
      </c>
      <c r="F12" s="20"/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4288473682</v>
      </c>
      <c r="D13" s="23">
        <v>6515102215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24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-1.133031364485948E-3</v>
      </c>
      <c r="D15" s="26">
        <v>-3.4596801281554512E-3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22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11610.9</v>
      </c>
      <c r="D17" s="24">
        <v>11610.9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10963.81</v>
      </c>
      <c r="D18" s="24">
        <v>10943.91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7"/>
    </row>
    <row r="20" spans="1:9" ht="15" customHeight="1" x14ac:dyDescent="0.25">
      <c r="A20" s="4" t="s">
        <v>64</v>
      </c>
      <c r="B20" s="4" t="s">
        <v>37</v>
      </c>
      <c r="C20" s="4"/>
      <c r="D20" s="28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8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8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2" t="s">
        <v>77</v>
      </c>
      <c r="B33" s="32"/>
      <c r="C33" s="32"/>
      <c r="D33" s="32"/>
    </row>
    <row r="34" spans="1:4" ht="15" customHeight="1" x14ac:dyDescent="0.25">
      <c r="A34" s="32" t="s">
        <v>78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{'SheetId':'0f0a93f5-60f7-4c27-9121-9ea290dd8334','UId':'7d8df9de-6ec3-46c6-a9cb-3bb3debdabc3','Col':3,'Row':4,'Format':'numberic','Value':'88094093164','TargetCode':''}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{'SheetId':'0f0a93f5-60f7-4c27-9121-9ea290dd8334','UId':'6878300a-c20f-462d-9746-1f03421f3475','Col':4,'Row':4,'Format':'numberic','Value':'81865364245','TargetCode':''}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{'SheetId':'0f0a93f5-60f7-4c27-9121-9ea290dd8334','UId':'cc99c128-86ca-47ff-b226-95c60d9beb91','Col':3,'Row':6,'Format':'numberic','Value':'11570.73','TargetCode':''}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{'SheetId':'0f0a93f5-60f7-4c27-9121-9ea290dd8334','UId':'c3bfcec2-e653-4f82-860b-803225fef5d1','Col':4,'Row':6,'Format':'numberic','Value':'11610.9','TargetCode':''}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{'SheetId':'0f0a93f5-60f7-4c27-9121-9ea290dd8334','UId':'1a4c42c9-725c-46f6-8a85-4bdbfb1f8740','Col':3,'Row':8,'Format':'numberic','Value':'92276796608','TargetCode':''}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{'SheetId':'0f0a93f5-60f7-4c27-9121-9ea290dd8334','UId':'102a5969-ecf0-48a6-9b4c-2ef748e27d05','Col':4,'Row':8,'Format':'numberic','Value':'88094093164','TargetCode':''}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{'SheetId':'0f0a93f5-60f7-4c27-9121-9ea290dd8334','UId':'0adef1d5-524d-427d-84c0-491fb70d8521','Col':3,'Row':10,'Format':'numberic','Value':'11557.62','TargetCode':''}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{'SheetId':'0f0a93f5-60f7-4c27-9121-9ea290dd8334','UId':'dfb17dcf-c5ba-4757-9b28-e20992bc4553','Col':4,'Row':10,'Format':'numberic','Value':'11570.73','TargetCode':''}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{'SheetId':'0f0a93f5-60f7-4c27-9121-9ea290dd8334','UId':'8c1be6bf-76a4-42d7-9fe4-f4822068d5a4','Col':3,'Row':11,'Format':'numberic','Value':'4182703444','TargetCode':''}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{'SheetId':'0f0a93f5-60f7-4c27-9121-9ea290dd8334','UId':'45174d06-2d38-411d-96aa-79e2629d72fe','Col':4,'Row':11,'Format':'numberic','Value':'6228728919','TargetCode':''}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{'SheetId':'0f0a93f5-60f7-4c27-9121-9ea290dd8334','UId':'47189bce-6760-48da-9fba-cbd16cc1da69','Col':3,'Row':12,'Format':'numberic','Value':'-105770238','TargetCode':''}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{'SheetId':'0f0a93f5-60f7-4c27-9121-9ea290dd8334','UId':'54b90877-796c-44fd-b01c-bac401362c90','Col':4,'Row':12,'Format':'numberic','Value':'-286373296','TargetCode':''}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{'SheetId':'0f0a93f5-60f7-4c27-9121-9ea290dd8334','UId':'b596263e-ac83-4575-a696-5d078fa3d3e4','Col':3,'Row':13,'Format':'numberic','Value':'4288473682','TargetCode':''}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{'SheetId':'0f0a93f5-60f7-4c27-9121-9ea290dd8334','UId':'97dfbdb2-a540-49b5-997a-79b58e09a2ce','Col':4,'Row':13,'Format':'numberic','Value':'6515102215','TargetCode':''}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{'SheetId':'0f0a93f5-60f7-4c27-9121-9ea290dd8334','UId':'99c444f1-5fe2-45a1-82fa-ae77b2e76c8c','Col':3,'Row':15,'Format':'numberic','Value':'-0.00113303136448595','TargetCode':''}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{'SheetId':'0f0a93f5-60f7-4c27-9121-9ea290dd8334','UId':'3c320467-dbd9-42b8-b876-53a4718cfc56','Col':4,'Row':15,'Format':'numberic','Value':'-0.00345968012815545','TargetCode':''}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{'SheetId':'0f0a93f5-60f7-4c27-9121-9ea290dd8334','UId':'b5f075a6-84c7-47a7-aca6-304f3e7f098b','Col':3,'Row':17,'Format':'numberic','Value':'11610.9','TargetCode':''}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{'SheetId':'0f0a93f5-60f7-4c27-9121-9ea290dd8334','UId':'4a3b5e69-6655-4a3c-91ad-151d0daffbbe','Col':4,'Row':17,'Format':'numberic','Value':'11610.9','TargetCode':''}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{'SheetId':'0f0a93f5-60f7-4c27-9121-9ea290dd8334','UId':'bc8aae90-3d32-424c-89d6-00637a1a5749','Col':3,'Row':18,'Format':'numberic','Value':'10963.81','TargetCode':''}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{'SheetId':'0f0a93f5-60f7-4c27-9121-9ea290dd8334','UId':'0712758c-ed69-4c11-ad9c-a1786f232e94','Col':4,'Row':18,'Format':'numberic','Value':'10943.91','TargetCode':''}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JRoLTjEu2zZbI4qVdTIw1A6sJfc=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KXsKfbvhvx4O3HtJIfHnKPhQGAw=</DigestValue>
    </Reference>
  </SignedInfo>
  <SignatureValue>mw4YMr91zT0MTQrx5RFPaF4x9l6aWHfsx6O4L2415tktXVGDL3Lq3ZZDi6zxZ3OjWJR9uohNEQfD
rtkHuigZ2acizUOKn1/YZrb6wD8jtyTE9NLbPGAVCYPZ0HRG//KlwJxJjaHIXHRCxHLTgyQe2fSd
4zB2rf4oAlaAnFctUHQ=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vZQmirKtEl6ilZBb0/i4gohpv+Y=</DigestValue>
      </Reference>
      <Reference URI="/xl/sharedStrings.xml?ContentType=application/vnd.openxmlformats-officedocument.spreadsheetml.sharedStrings+xml">
        <DigestMethod Algorithm="http://www.w3.org/2000/09/xmldsig#sha1"/>
        <DigestValue>YlbfIm+QrN7XwABMLIam4bYx+qQ=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Z3Y/7TlZCQei8HHXGw2gckKXCQw=</DigestValue>
      </Reference>
      <Reference URI="/xl/worksheets/sheet5.xml?ContentType=application/vnd.openxmlformats-officedocument.spreadsheetml.worksheet+xml">
        <DigestMethod Algorithm="http://www.w3.org/2000/09/xmldsig#sha1"/>
        <DigestValue>k5GgeQ6JQIhvYZotIC9eZd5kRnU=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xPOnUNecqJhCesCJZRq/Rjbfii4=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yhzA9ahDshRktlTKRjWcZl31K/A=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DO8gcUUWSaJqpTJcXquI5u0kVQ4=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ra0CP3E2UF6nARWLkzUhn9ELlZA=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2021-08-16T07:29:34Z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2021-08-16T07:29:34Z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2021-08-16T02:41:57Z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