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firstSheet="3" activeTab="6"/>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Khac_06030" sheetId="12"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localSheetId="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6">BCDanhMucDauTu_06029!$A$1:$G$74</definedName>
    <definedName name="_xlnm.Print_Area" localSheetId="11">'BCKetQuaHoatDong DT nuoc ngoai'!$A$1:$G$41</definedName>
    <definedName name="_xlnm.Print_Area" localSheetId="5">BCKetQuaHoatDong_06028!$A$1:$F$69</definedName>
    <definedName name="_xlnm.Print_Area" localSheetId="4">BCTaiSan_06027!$A$1:$F$75</definedName>
    <definedName name="_xlnm.Print_Area" localSheetId="3">BCtinhhinhtaichinh!$A$1:$E$75</definedName>
    <definedName name="_xlnm.Print_Area" localSheetId="2">BCthunhap!$A$1:$G$62</definedName>
    <definedName name="_xlnm.Print_Area" localSheetId="8">BCHoatDongVay_06026!$A$1:$K$38</definedName>
    <definedName name="_xlnm.Print_Area" localSheetId="7">Khac_06030!$A$1:$F$58</definedName>
    <definedName name="_xlnm.Print_Titles" localSheetId="10">'BC TS DT nuoc ngoai'!$13:$13</definedName>
    <definedName name="_xlnm.Print_Titles" localSheetId="12">'BCDanhMucDauTu DT nuoc ngoai'!$12:$12</definedName>
    <definedName name="_xlnm.Print_Titles" localSheetId="6">BCDanhMucDauTu_06029!$13:$13</definedName>
    <definedName name="_xlnm.Print_Titles" localSheetId="11">'BCKetQuaHoatDong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7">Khac_06030!$13:$13</definedName>
  </definedNames>
  <calcPr calcId="145621" calcMode="manual"/>
</workbook>
</file>

<file path=xl/calcChain.xml><?xml version="1.0" encoding="utf-8"?>
<calcChain xmlns="http://schemas.openxmlformats.org/spreadsheetml/2006/main">
  <c r="C5" i="19" l="1"/>
  <c r="B3" i="19" l="1"/>
  <c r="B4" i="19" l="1"/>
  <c r="B5" i="19" l="1"/>
  <c r="A5" i="20"/>
  <c r="A4" i="21" s="1"/>
  <c r="A4" i="23"/>
  <c r="A4" i="22"/>
  <c r="C10" i="20"/>
  <c r="C9" i="21" s="1"/>
  <c r="C9" i="22" s="1"/>
  <c r="C9" i="23" s="1"/>
  <c r="C4" i="19" l="1"/>
  <c r="C3" i="19"/>
  <c r="C6" i="19" l="1"/>
  <c r="C7" i="19"/>
  <c r="B2" i="19" l="1"/>
  <c r="C2" i="19"/>
  <c r="A5" i="8" l="1"/>
  <c r="D10" i="8"/>
</calcChain>
</file>

<file path=xl/comments1.xml><?xml version="1.0" encoding="utf-8"?>
<comments xmlns="http://schemas.openxmlformats.org/spreadsheetml/2006/main">
  <authors>
    <author>QuynhLan</author>
  </authors>
  <commentList>
    <comment ref="D33"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<sst xmlns="http://schemas.openxmlformats.org/spreadsheetml/2006/main" count="985" uniqueCount="661">
  <si>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</si>
  <si>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</si>
  <si>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</si>
  <si>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</si>
  <si>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</si>
  <si>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</si>
  <si>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</si>
  <si>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</si>
  <si>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</si>
  <si>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</si>
  <si>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</si>
  <si>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</si>
  <si>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</si>
  <si>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</si>
  <si>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</si>
  <si>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</si>
  <si>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</si>
  <si>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</si>
  <si>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</si>
  <si>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</si>
  <si>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</si>
  <si>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</si>
  <si>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</si>
  <si>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</si>
  <si>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</si>
  <si>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</si>
  <si>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</si>
  <si>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</si>
  <si>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</si>
  <si>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</si>
  <si>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</si>
  <si>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</si>
  <si>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</si>
  <si>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</si>
  <si>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</si>
  <si>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</si>
  <si>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</si>
  <si>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</si>
  <si>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</si>
  <si>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</si>
  <si>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</si>
  <si>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</si>
  <si>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</si>
  <si>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</si>
  <si>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</si>
  <si>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</si>
  <si>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</si>
  <si>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</si>
  <si>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</si>
  <si>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</si>
  <si>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</si>
  <si>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</si>
  <si>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</si>
  <si>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</si>
  <si>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</si>
  <si>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</si>
  <si>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</si>
  <si>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</si>
  <si>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</si>
  <si>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</si>
  <si>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</si>
  <si>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</si>
  <si>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</si>
  <si>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</si>
  <si>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</si>
  <si>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</si>
  <si>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</si>
  <si>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</si>
  <si>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</si>
  <si>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</si>
  <si>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</si>
  <si>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</si>
  <si>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</si>
  <si>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</si>
  <si>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</si>
  <si>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</si>
  <si>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</si>
  <si>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</si>
  <si>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</si>
  <si>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</si>
  <si>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</si>
  <si>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</si>
  <si>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</si>
  <si>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</si>
  <si>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</si>
  <si>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</si>
  <si>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</si>
  <si>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</si>
  <si>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</si>
  <si>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</si>
  <si>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</si>
  <si>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</si>
  <si>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</si>
  <si>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</si>
  <si>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</si>
  <si>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</si>
  <si>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</si>
  <si>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</si>
  <si>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</si>
  <si>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</si>
  <si>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</si>
  <si>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</si>
  <si>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</si>
  <si>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</si>
  <si>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</si>
  <si>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</si>
  <si>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</si>
  <si>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</si>
  <si>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</si>
  <si>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</si>
  <si>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</si>
  <si>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</si>
  <si>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</si>
  <si>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</si>
  <si>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</si>
  <si>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</si>
  <si>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</si>
  <si>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</si>
  <si>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</si>
  <si>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</si>
  <si>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</si>
  <si>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</si>
  <si>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</si>
  <si>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</si>
  <si>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</si>
  <si>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</si>
  <si>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</si>
  <si>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</si>
  <si>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</si>
  <si>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</si>
  <si>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</si>
  <si>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</si>
  <si>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</si>
  <si>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</si>
  <si>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</si>
  <si>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</si>
  <si>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</si>
  <si>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</si>
  <si>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</si>
  <si>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</si>
  <si>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</si>
  <si>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</si>
  <si>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</si>
  <si>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</si>
  <si>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</si>
  <si>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</si>
  <si>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</si>
  <si>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</si>
  <si>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</si>
  <si>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</si>
  <si>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</si>
  <si>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</si>
  <si>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</si>
  <si>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</si>
  <si>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</si>
  <si>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</si>
  <si>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</si>
  <si>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</si>
  <si>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</si>
  <si>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</si>
  <si>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</si>
  <si>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</si>
  <si>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</si>
  <si>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</si>
  <si>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</si>
  <si>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</si>
  <si>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</si>
  <si>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</si>
  <si>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</si>
  <si>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</si>
  <si>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</si>
  <si>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</si>
  <si>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</si>
  <si>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</si>
  <si>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</si>
  <si>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</si>
  <si>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</si>
  <si>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</si>
  <si>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</si>
  <si>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</si>
  <si>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</si>
  <si>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</si>
  <si>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</si>
  <si>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</si>
  <si>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</si>
  <si>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</si>
  <si>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</si>
  <si>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</si>
  <si>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</si>
  <si>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</si>
  <si>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</si>
  <si>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</si>
  <si>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</si>
  <si>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</si>
  <si>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</si>
  <si>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</si>
  <si>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</si>
  <si>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</si>
  <si>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</si>
  <si>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</si>
  <si>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</si>
  <si>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</si>
  <si>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</si>
  <si>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</si>
  <si>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</si>
  <si>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</si>
  <si>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</si>
  <si>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</si>
  <si>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</si>
  <si>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</si>
  <si>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</si>
  <si>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</si>
  <si>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</si>
  <si>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</si>
  <si>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</si>
  <si>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</si>
  <si>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</si>
  <si>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</si>
  <si>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</si>
  <si>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</si>
  <si>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</si>
  <si>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</si>
  <si>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</si>
  <si>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</si>
  <si>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</si>
  <si>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</si>
  <si>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</si>
  <si>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</si>
  <si>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</si>
  <si>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</si>
  <si>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</si>
  <si>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</si>
  <si>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</si>
  <si>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</si>
  <si>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</si>
  <si>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</si>
  <si>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</si>
  <si>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</si>
  <si>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</si>
  <si>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</si>
  <si>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</si>
  <si>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</si>
  <si>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</si>
  <si>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</si>
  <si>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</si>
  <si>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</si>
  <si>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</si>
  <si>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</si>
  <si>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</si>
  <si>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</si>
  <si>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</si>
  <si>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</si>
  <si>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</si>
  <si>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</si>
  <si>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</si>
  <si>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</si>
  <si>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</si>
  <si>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</si>
  <si>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</si>
  <si>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</si>
  <si>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</si>
  <si>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</si>
  <si>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</si>
  <si>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</si>
  <si>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</si>
  <si>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</si>
  <si>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</si>
  <si>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</si>
  <si>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</si>
  <si>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</si>
  <si>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</si>
  <si>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</si>
  <si>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</si>
  <si>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</si>
  <si>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</si>
  <si>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</si>
  <si>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</si>
  <si>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</si>
  <si>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</si>
  <si>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</si>
  <si>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</si>
  <si>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</si>
  <si>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</si>
  <si>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</si>
  <si>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</si>
  <si>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</si>
  <si>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</si>
  <si>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</si>
  <si>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</si>
  <si>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</si>
  <si>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</si>
  <si>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</si>
  <si>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</si>
  <si>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</si>
  <si>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</si>
  <si>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</si>
  <si>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</si>
  <si>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</si>
  <si>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</si>
  <si>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</si>
  <si>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</si>
  <si>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</si>
  <si>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</si>
  <si>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</si>
  <si>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</si>
  <si>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</si>
  <si>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</si>
  <si>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</si>
  <si>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</si>
  <si>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</si>
  <si>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</si>
  <si>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</si>
  <si>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</si>
  <si>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</si>
  <si>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</si>
  <si>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</si>
  <si>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</si>
  <si>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</si>
  <si>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</si>
  <si>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</si>
  <si>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</si>
  <si>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</si>
  <si>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</si>
  <si>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</si>
  <si>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</si>
  <si>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</si>
  <si>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</si>
  <si>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</si>
  <si>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</si>
  <si>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</si>
  <si>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</si>
  <si>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</si>
  <si>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</si>
  <si>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</si>
  <si>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</si>
  <si>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</si>
  <si>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</si>
  <si>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</si>
  <si>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</si>
  <si>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</si>
  <si>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</si>
  <si>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</si>
  <si>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</si>
  <si>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</si>
  <si>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</si>
  <si>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</si>
  <si>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</si>
  <si>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</si>
  <si>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</si>
  <si>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</si>
  <si>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</si>
  <si>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</si>
  <si>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</si>
  <si>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</si>
  <si>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</si>
  <si>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</si>
  <si>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</si>
  <si>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</si>
  <si>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</si>
  <si>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</si>
  <si>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</si>
  <si>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</si>
  <si>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</si>
  <si>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</si>
  <si>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</si>
  <si>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</si>
  <si>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</si>
  <si>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</si>
  <si>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</si>
  <si>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</si>
  <si>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</si>
  <si>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</si>
  <si>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</si>
  <si>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</si>
  <si>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</si>
  <si>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</si>
  <si>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</si>
  <si>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</si>
  <si>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</si>
  <si>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</si>
  <si>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</si>
  <si>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</si>
  <si>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</si>
  <si>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</si>
  <si>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</si>
  <si>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</si>
  <si>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</si>
  <si>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</si>
  <si>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</si>
  <si>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</si>
  <si>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</si>
  <si>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</si>
  <si>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</si>
  <si>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</si>
  <si>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</si>
  <si>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</si>
  <si>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</si>
  <si>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</si>
  <si>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</si>
  <si>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</si>
  <si>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</si>
  <si>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</si>
  <si>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</si>
  <si>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</si>
  <si>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</si>
  <si>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</si>
  <si>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</si>
  <si>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</si>
  <si>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</si>
  <si>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</si>
  <si>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</si>
  <si>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</si>
  <si>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</si>
  <si>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</si>
  <si>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</si>
  <si>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</si>
  <si>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</si>
  <si>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</si>
  <si>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</si>
  <si>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</si>
  <si>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</si>
  <si>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</si>
  <si>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</si>
  <si>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</si>
  <si>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</si>
  <si>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</si>
  <si>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</si>
  <si>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</si>
  <si>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</si>
  <si>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</si>
  <si>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</si>
  <si>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</si>
  <si>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</si>
  <si>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</si>
  <si>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</si>
  <si>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</si>
  <si>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</si>
  <si>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</si>
  <si>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</si>
  <si>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</si>
  <si>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</si>
  <si>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</si>
  <si>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</si>
  <si>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</si>
  <si>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</si>
  <si>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</si>
  <si>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</si>
  <si>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</si>
  <si>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</si>
  <si>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</si>
  <si>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</si>
  <si>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</si>
  <si>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</si>
  <si>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</si>
  <si>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</si>
  <si>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</si>
  <si>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</si>
  <si>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</si>
  <si>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</si>
  <si>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</si>
  <si>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</si>
  <si>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</si>
  <si>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</si>
  <si>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</si>
  <si>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</si>
  <si>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</si>
  <si>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</si>
  <si>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</si>
  <si>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</si>
  <si>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</si>
  <si>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</si>
  <si>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</si>
  <si>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</si>
  <si>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</si>
  <si>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</si>
  <si>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</si>
  <si>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</si>
  <si>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</si>
  <si>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</si>
  <si>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</si>
  <si>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</si>
  <si>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</si>
  <si>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</si>
  <si>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</si>
  <si>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</si>
  <si>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</si>
  <si>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</si>
  <si>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</si>
  <si>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</si>
  <si>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</si>
  <si>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</si>
  <si>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</si>
  <si>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</si>
  <si>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</si>
  <si>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</si>
  <si>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</si>
  <si>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</si>
  <si>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</si>
  <si>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</si>
  <si>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</si>
  <si>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</si>
  <si>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</si>
  <si>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</si>
  <si>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</si>
  <si>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</si>
  <si>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</si>
  <si>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</si>
  <si>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</si>
  <si>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</si>
  <si>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</si>
  <si>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</si>
  <si>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</si>
  <si>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</si>
  <si>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</si>
  <si>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</si>
  <si>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</si>
  <si>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</si>
  <si>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</si>
  <si>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</si>
  <si>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</si>
  <si>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</si>
  <si>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</si>
  <si>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</si>
  <si>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</si>
  <si>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</si>
  <si>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</si>
  <si>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</si>
  <si>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</si>
  <si>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</si>
  <si>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</si>
  <si>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</si>
  <si>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</si>
  <si>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</si>
  <si>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</si>
  <si>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</si>
  <si>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</si>
  <si>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</si>
  <si>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</si>
  <si>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</si>
  <si>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</si>
  <si>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</si>
  <si>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</si>
  <si>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</si>
  <si>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</si>
  <si>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</si>
  <si>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</si>
  <si>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</si>
  <si>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</si>
  <si>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</si>
  <si>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</si>
  <si>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</si>
  <si>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</si>
  <si>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</si>
  <si>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</si>
  <si>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</si>
  <si>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</si>
  <si>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2251.10         </t>
  </si>
  <si>
    <t xml:space="preserve">2251.11         </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</si>
  <si>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</si>
  <si>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</si>
  <si>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</si>
  <si>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</si>
  <si>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</si>
  <si>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</si>
  <si>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</si>
  <si>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</si>
  <si>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</si>
  <si>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</si>
  <si>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</si>
  <si>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</si>
  <si>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</si>
  <si>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</si>
  <si>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</si>
  <si>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</si>
  <si>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</si>
  <si>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</si>
  <si>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</si>
  <si>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</si>
  <si>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</si>
  <si>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</si>
  <si>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</si>
  <si>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</si>
  <si>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</si>
  <si>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</si>
  <si>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</si>
  <si>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</si>
  <si>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</si>
  <si>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</si>
  <si>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</si>
  <si>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</si>
  <si>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</si>
  <si>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</si>
  <si>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</si>
  <si>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</si>
  <si>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</si>
  <si>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</si>
  <si>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</si>
  <si>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</si>
  <si>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</si>
  <si>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</si>
  <si>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</si>
  <si>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</si>
  <si>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</si>
  <si>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</si>
  <si>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</si>
  <si>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</si>
  <si>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</si>
  <si>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r>
      <t xml:space="preserve">STT/ </t>
    </r>
    <r>
      <rPr>
        <b/>
        <i/>
        <sz val="11"/>
        <color theme="1"/>
        <rFont val="Times New Roman"/>
        <family val="1"/>
      </rPr>
      <t>No.</t>
    </r>
  </si>
  <si>
    <r>
      <t xml:space="preserve">Nội dung/ </t>
    </r>
    <r>
      <rPr>
        <b/>
        <i/>
        <sz val="11"/>
        <color theme="1"/>
        <rFont val="Times New Roman"/>
        <family val="1"/>
      </rPr>
      <t>Content</t>
    </r>
  </si>
  <si>
    <r>
      <t xml:space="preserve">Tên sheet/ </t>
    </r>
    <r>
      <rPr>
        <b/>
        <i/>
        <sz val="11"/>
        <color theme="1"/>
        <rFont val="Times New Roman"/>
        <family val="1"/>
      </rPr>
      <t>Name of sheet</t>
    </r>
  </si>
  <si>
    <r>
      <t xml:space="preserve">Báo cáo về tài sản của quỹ/ </t>
    </r>
    <r>
      <rPr>
        <i/>
        <sz val="11"/>
        <color theme="1"/>
        <rFont val="Times New Roman"/>
        <family val="1"/>
      </rPr>
      <t>Assets Report</t>
    </r>
  </si>
  <si>
    <r>
      <t xml:space="preserve">Báo cáo kết quả hoạt động/ </t>
    </r>
    <r>
      <rPr>
        <i/>
        <sz val="11"/>
        <color theme="1"/>
        <rFont val="Times New Roman"/>
        <family val="1"/>
      </rPr>
      <t>Profit and Loss Report</t>
    </r>
  </si>
  <si>
    <r>
      <t xml:space="preserve">Báo cáo danh mục đầu tư của quỹ/ </t>
    </r>
    <r>
      <rPr>
        <i/>
        <sz val="11"/>
        <color theme="1"/>
        <rFont val="Times New Roman"/>
        <family val="1"/>
      </rPr>
      <t>Investment Portfolio Report</t>
    </r>
  </si>
  <si>
    <r>
      <t xml:space="preserve">Báo cáo hoạt động vay, giao dịch mua bán lại của quỹ/ </t>
    </r>
    <r>
      <rPr>
        <i/>
        <sz val="11"/>
        <color theme="1"/>
        <rFont val="Times New Roman"/>
        <family val="1"/>
      </rPr>
      <t>Report on activities of borrowing, repurchasing transactions of the fund</t>
    </r>
  </si>
  <si>
    <r>
      <t xml:space="preserve">Một số chỉ tiêu khác/ </t>
    </r>
    <r>
      <rPr>
        <i/>
        <sz val="11"/>
        <color theme="1"/>
        <rFont val="Times New Roman"/>
        <family val="1"/>
      </rPr>
      <t>Other Indicators</t>
    </r>
  </si>
  <si>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</si>
  <si>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</si>
  <si>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</si>
  <si>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</si>
  <si>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</si>
  <si>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</si>
  <si>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</si>
  <si>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</si>
  <si>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</si>
  <si>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r>
      <t xml:space="preserve">Báo cáo thu nhập/ </t>
    </r>
    <r>
      <rPr>
        <i/>
        <sz val="11"/>
        <color theme="1"/>
        <rFont val="Times New Roman"/>
        <family val="1"/>
      </rPr>
      <t>Statement of comprehensive Income</t>
    </r>
  </si>
  <si>
    <r>
      <t xml:space="preserve">Báo cáo tình hình tài chính/ </t>
    </r>
    <r>
      <rPr>
        <i/>
        <sz val="11"/>
        <color theme="1"/>
        <rFont val="Times New Roman"/>
        <family val="1"/>
      </rPr>
      <t>Statement of financial position</t>
    </r>
  </si>
  <si>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</si>
  <si>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</si>
  <si>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</si>
  <si>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</si>
  <si>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</si>
  <si>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</si>
  <si>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Ngày 30 tháng 04 năm 2021
As at 30 April 2021</t>
  </si>
  <si>
    <t>Tại ngày 31 tháng 05 năm 2020/As at 31 May 2021</t>
  </si>
  <si>
    <r>
      <rPr>
        <b/>
        <sz val="8"/>
        <rFont val="Tahoma"/>
        <family val="2"/>
      </rPr>
      <t>Ngày 04 tháng 06 năm 2021</t>
    </r>
    <r>
      <rPr>
        <sz val="8"/>
        <rFont val="Tahoma"/>
        <family val="2"/>
      </rPr>
      <t xml:space="preserve">
04 June 2021</t>
    </r>
  </si>
  <si>
    <t>KỲ TRƯỚC/ LAST PERIOD
30/04/2021</t>
  </si>
  <si>
    <t>KỲ BÁO CÁO/ THIS PERIOD
31/05/2021</t>
  </si>
  <si>
    <t>Ngày 31 tháng 05 năm 2021
As at 31 May 2021</t>
  </si>
  <si>
    <t>Tháng 5 năm 2021/May 2021</t>
  </si>
  <si>
    <t>MSN11906</t>
  </si>
  <si>
    <t>MSN12001</t>
  </si>
  <si>
    <t>MSN12002</t>
  </si>
  <si>
    <t>MSR118001</t>
  </si>
  <si>
    <t>NPM11805</t>
  </si>
  <si>
    <t>NPM11907</t>
  </si>
  <si>
    <t>SCR11816</t>
  </si>
  <si>
    <t>VHM11801</t>
  </si>
  <si>
    <t>VJC11912</t>
  </si>
  <si>
    <t>VPL11812</t>
  </si>
  <si>
    <t>CII120018</t>
  </si>
  <si>
    <r>
      <t xml:space="preserve">Quỹ Đầu tư Trái phiếu Linh hoạt Techcom 
</t>
    </r>
    <r>
      <rPr>
        <sz val="10"/>
        <rFont val="Tahoma"/>
        <family val="2"/>
      </rPr>
      <t>Techcom Flexi Bond Fund (TCFF)</t>
    </r>
  </si>
  <si>
    <r>
      <t xml:space="preserve">Ngân Hàng TMCP Đầu tư và Phát triển Việt Nam - Chi nhánh Hà Thành
</t>
    </r>
    <r>
      <rPr>
        <sz val="10"/>
        <rFont val="Tahoma"/>
        <family val="2"/>
      </rPr>
      <t>Bank for Investment and Development of Vietnam Jsc - Hathanh Branch</t>
    </r>
  </si>
  <si>
    <r>
      <rPr>
        <b/>
        <sz val="10"/>
        <rFont val="Tahoma"/>
        <family val="2"/>
      </rPr>
      <t>Tên công ty quản lý quỹ:</t>
    </r>
    <r>
      <rPr>
        <sz val="10"/>
        <rFont val="Tahoma"/>
        <family val="2"/>
      </rPr>
      <t xml:space="preserve">
Management Fund Company name:</t>
    </r>
  </si>
  <si>
    <r>
      <rPr>
        <b/>
        <sz val="10"/>
        <rFont val="Tahoma"/>
        <family val="2"/>
      </rPr>
      <t>Tên Quỹ:</t>
    </r>
    <r>
      <rPr>
        <sz val="10"/>
        <rFont val="Tahoma"/>
        <family val="2"/>
      </rPr>
      <t xml:space="preserve">
Fund name: </t>
    </r>
  </si>
  <si>
    <r>
      <rPr>
        <b/>
        <sz val="10"/>
        <rFont val="Tahoma"/>
        <family val="2"/>
      </rPr>
      <t xml:space="preserve">Ngân Hàng TMCP Đầu tư và Phát triển Việt Nam - Chi nhánh Hà Thành
</t>
    </r>
    <r>
      <rPr>
        <sz val="10"/>
        <rFont val="Tahoma"/>
        <family val="2"/>
      </rPr>
      <t>Bank for Investment and Development of Vietnam Jsc - Hathanh Brach</t>
    </r>
    <r>
      <rPr>
        <sz val="10"/>
        <rFont val="Tahoma"/>
        <family val="2"/>
      </rPr>
      <t xml:space="preserve">
</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</si>
  <si>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</si>
  <si>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</si>
  <si>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</si>
  <si>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t>Ngày 04 tháng 06 năm 2021
04 June 2021</t>
  </si>
  <si>
    <t>Giấy tờ có giá (*)
Certificate of Deposit</t>
  </si>
  <si>
    <r>
      <t>Ghi chú:</t>
    </r>
    <r>
      <rPr>
        <sz val="10"/>
        <rFont val="Tahoma"/>
        <family val="2"/>
      </rPr>
      <t xml:space="preserve"> (*) Ngân hàng giám sát đã lưu kho 6.000 chứng chỉ tền gửi Công ty Tài chính TNHH MTV Ngân hàng Việt Nam Thịnh Vượng và 6 chứng chỉ tiền gửi Công ty Tài chính TNHH MTV Home Credit Việt Nam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</si>
</sst>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64">
    <numFmt numFmtId="43" formatCode="_-* #,##0.00\ _₫_-;\-* #,##0.00\ _₫_-;_-* &quot;-&quot;??\ _₫_-;_-@_-"/>
    <numFmt numFmtId="164" formatCode="_-* #,##0_-;\-* #,##0_-;_-* &quot;-&quot;_-;_-@_-"/>
    <numFmt numFmtId="165" formatCode="_-* #,##0.00_-;\-* #,##0.00_-;_-* &quot;-&quot;??_-;_-@_-"/>
    <numFmt numFmtId="166" formatCode="_(* #,##0_);_(* \(#,##0\);_(* &quot;-&quot;_);_(@_)"/>
    <numFmt numFmtId="167" formatCode="_(* #,##0.00_);_(* \(#,##0.00\);_(* &quot;-&quot;??_);_(@_)"/>
    <numFmt numFmtId="168" formatCode="_(* #,##0_);_(* \(#,##0\);_(* &quot;-&quot;??_);_(@_)"/>
    <numFmt numFmtId="169" formatCode="_(* #,##0.00_);_(* \(#,##0.00\);_(* &quot;-&quot;_);_(@_)"/>
    <numFmt numFmtId="170" formatCode="_-* #,##0_-;\-* #,##0_-;_-* &quot;-&quot;??_-;_-@_-"/>
    <numFmt numFmtId="171" formatCode="#,##0_ ;\-#,##0\ "/>
    <numFmt numFmtId="172" formatCode="_(* #,##0.0_);_(* \(#,##0.0\);_(* &quot;-&quot;??_);_(@_)"/>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quot;$&quot;#,##0_);[Red]\(&quot;$&quot;#,##0\)"/>
    <numFmt numFmtId="179" formatCode="_(&quot;$&quot;* #,##0_);_(&quot;$&quot;* \(#,##0\);_(&quot;$&quot;* &quot;-&quot;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quot;$&quot;#,##0_);\(&quot;$&quot;#,##0\)"/>
    <numFmt numFmtId="216" formatCode="d"/>
    <numFmt numFmtId="217" formatCode="#"/>
    <numFmt numFmtId="218" formatCode="&quot;¡Ì&quot;#,##0;[Red]\-&quot;¡Ì&quot;#,##0"/>
    <numFmt numFmtId="219" formatCode="#,##0.00\ &quot;F&quot;;[Red]\-#,##0.00\ &quot;F&quot;"/>
    <numFmt numFmtId="220" formatCode="_-* #,##0\ &quot;F&quot;_-;\-* #,##0\ &quot;F&quot;_-;_-* &quot;-&quot;\ &quot;F&quot;_-;_-@_-"/>
    <numFmt numFmtId="221" formatCode="#,##0.00\ &quot;F&quot;;\-#,##0.00\ &quot;F&quot;"/>
    <numFmt numFmtId="222" formatCode="_-* #,##0\ &quot;DM&quot;_-;\-* #,##0\ &quot;DM&quot;_-;_-* &quot;-&quot;\ &quot;DM&quot;_-;_-@_-"/>
    <numFmt numFmtId="223" formatCode="_-* #,##0.00\ &quot;DM&quot;_-;\-* #,##0.00\ &quot;DM&quot;_-;_-* &quot;-&quot;??\ &quot;DM&quot;_-;_-@_-"/>
    <numFmt numFmtId="224" formatCode="_(&quot;$&quot;* #,##0.00_);_(&quot;$&quot;* \(#,##0.00\);_(&quot;$&quot;* &quot;-&quot;??_);_(@_)"/>
    <numFmt numFmtId="225" formatCode="_-* #,##0\ _s_u_'_m_-;\-* #,##0\ _s_u_'_m_-;_-* &quot;-&quot;\ _s_u_'_m_-;_-@_-"/>
    <numFmt numFmtId="226" formatCode="_-* #,##0.00\ _s_u_'_m_-;\-* #,##0.00\ _s_u_'_m_-;_-* &quot;-&quot;??\ _s_u_'_m_-;_-@_-"/>
  </numFmts>
  <fonts count="18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name val="Tahoma"/>
      <family val="2"/>
      <charset val="163"/>
    </font>
    <font>
      <b/>
      <sz val="9"/>
      <name val="Tahoma"/>
      <family val="2"/>
    </font>
    <font>
      <sz val="9"/>
      <name val="Tahoma"/>
      <family val="2"/>
    </font>
    <font>
      <sz val="11"/>
      <name val="Tahoma"/>
      <family val="2"/>
    </font>
    <font>
      <sz val="8"/>
      <color indexed="8"/>
      <name val="Tahoma"/>
      <family val="2"/>
    </font>
    <font>
      <sz val="8"/>
      <name val="Calibri"/>
      <family val="2"/>
      <scheme val="minor"/>
    </font>
    <font>
      <sz val="11"/>
      <color theme="1"/>
      <name val="Times New Roman"/>
      <family val="1"/>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5"/>
      <name val="Calibri"/>
      <family val="2"/>
      <charset val="163"/>
      <scheme val="minor"/>
    </font>
    <font>
      <b/>
      <sz val="9.5"/>
      <name val="Calibri"/>
      <family val="2"/>
      <scheme val="minor"/>
    </font>
    <font>
      <b/>
      <sz val="14"/>
      <color theme="1"/>
      <name val="Times New Roman"/>
      <family val="1"/>
    </font>
    <font>
      <b/>
      <i/>
      <sz val="14"/>
      <color theme="1"/>
      <name val="Times New Roman"/>
      <family val="1"/>
    </font>
    <font>
      <sz val="14"/>
      <color theme="1"/>
      <name val="Times New Roman"/>
      <family val="1"/>
    </font>
    <font>
      <i/>
      <sz val="11"/>
      <color theme="1"/>
      <name val="Times New Roman"/>
      <family val="1"/>
    </font>
    <font>
      <sz val="11"/>
      <color theme="0" tint="-4.9989318521683403E-2"/>
      <name val="Times New Roman"/>
      <family val="1"/>
    </font>
    <font>
      <b/>
      <sz val="11"/>
      <color theme="1"/>
      <name val="Times New Roman"/>
      <family val="1"/>
    </font>
    <font>
      <b/>
      <i/>
      <sz val="11"/>
      <color theme="1"/>
      <name val="Times New Roman"/>
      <family val="1"/>
    </font>
    <font>
      <u/>
      <sz val="11"/>
      <color theme="10"/>
      <name val="Calibri"/>
      <family val="2"/>
      <scheme val="minor"/>
    </font>
    <font>
      <b/>
      <sz val="11"/>
      <name val="Tahoma"/>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5">
    <xf numFmtId="0" fontId="0" fillId="0" borderId="0"/>
    <xf numFmtId="167" fontId="11" fillId="0" borderId="0" quotePrefix="1" applyFont="0" applyFill="0" applyBorder="0" applyAlignment="0">
      <protection locked="0"/>
    </xf>
    <xf numFmtId="167" fontId="31" fillId="0" borderId="0" applyFont="0" applyFill="0" applyBorder="0" applyAlignment="0" applyProtection="0"/>
    <xf numFmtId="167" fontId="17" fillId="0" borderId="0" applyFont="0" applyFill="0" applyBorder="0" applyAlignment="0" applyProtection="0"/>
    <xf numFmtId="167" fontId="3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6" fillId="0" borderId="0"/>
    <xf numFmtId="9" fontId="11" fillId="0" borderId="0" quotePrefix="1" applyFont="0" applyFill="0" applyBorder="0" applyAlignment="0">
      <protection locked="0"/>
    </xf>
    <xf numFmtId="9" fontId="31" fillId="0" borderId="0" applyFont="0" applyFill="0" applyBorder="0" applyAlignment="0" applyProtection="0"/>
    <xf numFmtId="0" fontId="10" fillId="0" borderId="0"/>
    <xf numFmtId="167" fontId="10" fillId="0" borderId="0" applyFont="0" applyFill="0" applyBorder="0" applyAlignment="0" applyProtection="0"/>
    <xf numFmtId="0" fontId="9" fillId="0" borderId="0"/>
    <xf numFmtId="0" fontId="9" fillId="0" borderId="0"/>
    <xf numFmtId="167" fontId="11" fillId="0" borderId="0" quotePrefix="1" applyFont="0" applyFill="0" applyBorder="0" applyAlignment="0">
      <protection locked="0"/>
    </xf>
    <xf numFmtId="173" fontId="52" fillId="0" borderId="0" applyFont="0" applyFill="0" applyBorder="0" applyAlignment="0" applyProtection="0"/>
    <xf numFmtId="0" fontId="53" fillId="0" borderId="0" applyNumberFormat="0" applyFill="0" applyBorder="0" applyAlignment="0" applyProtection="0"/>
    <xf numFmtId="174" fontId="53" fillId="0" borderId="0" applyNumberFormat="0" applyFill="0" applyBorder="0" applyAlignment="0" applyProtection="0"/>
    <xf numFmtId="174" fontId="53" fillId="0" borderId="0" applyNumberFormat="0" applyFill="0" applyBorder="0" applyAlignment="0" applyProtection="0"/>
    <xf numFmtId="175" fontId="54" fillId="0" borderId="0" applyBorder="0"/>
    <xf numFmtId="0" fontId="11" fillId="0" borderId="0"/>
    <xf numFmtId="0" fontId="55"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40" fontId="56" fillId="0" borderId="0" applyFont="0" applyFill="0" applyBorder="0" applyAlignment="0" applyProtection="0"/>
    <xf numFmtId="177" fontId="57" fillId="0" borderId="0" applyFont="0" applyFill="0" applyBorder="0" applyAlignment="0" applyProtection="0"/>
    <xf numFmtId="38" fontId="56" fillId="0" borderId="0" applyFont="0" applyFill="0" applyBorder="0" applyAlignment="0" applyProtection="0"/>
    <xf numFmtId="164" fontId="58" fillId="0" borderId="0" applyFont="0" applyFill="0" applyBorder="0" applyAlignment="0" applyProtection="0"/>
    <xf numFmtId="9" fontId="59" fillId="0" borderId="0" applyFont="0" applyFill="0" applyBorder="0" applyAlignment="0" applyProtection="0"/>
    <xf numFmtId="178" fontId="60" fillId="0" borderId="0" applyFont="0" applyFill="0" applyBorder="0" applyAlignment="0" applyProtection="0"/>
    <xf numFmtId="0" fontId="6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2" fillId="0" borderId="0"/>
    <xf numFmtId="0" fontId="11" fillId="0" borderId="0" applyNumberFormat="0" applyFill="0" applyBorder="0" applyAlignment="0" applyProtection="0"/>
    <xf numFmtId="0" fontId="63" fillId="0" borderId="0"/>
    <xf numFmtId="0" fontId="63" fillId="0" borderId="0"/>
    <xf numFmtId="0" fontId="64" fillId="0" borderId="0">
      <alignment vertical="top"/>
    </xf>
    <xf numFmtId="179" fontId="65" fillId="0" borderId="0" applyFont="0" applyFill="0" applyBorder="0" applyAlignment="0" applyProtection="0"/>
    <xf numFmtId="0" fontId="66" fillId="0" borderId="0" applyNumberFormat="0" applyFill="0" applyBorder="0" applyAlignment="0" applyProtection="0"/>
    <xf numFmtId="179" fontId="65" fillId="0" borderId="0" applyFont="0" applyFill="0" applyBorder="0" applyAlignment="0" applyProtection="0"/>
    <xf numFmtId="173" fontId="52" fillId="0" borderId="0" applyFont="0" applyFill="0" applyBorder="0" applyAlignment="0" applyProtection="0"/>
    <xf numFmtId="165" fontId="52" fillId="0" borderId="0" applyFont="0" applyFill="0" applyBorder="0" applyAlignment="0" applyProtection="0"/>
    <xf numFmtId="180" fontId="65" fillId="0" borderId="0" applyFont="0" applyFill="0" applyBorder="0" applyAlignment="0" applyProtection="0"/>
    <xf numFmtId="164" fontId="52" fillId="0" borderId="0" applyFont="0" applyFill="0" applyBorder="0" applyAlignment="0" applyProtection="0"/>
    <xf numFmtId="179" fontId="65" fillId="0" borderId="0" applyFont="0" applyFill="0" applyBorder="0" applyAlignment="0" applyProtection="0"/>
    <xf numFmtId="180" fontId="65" fillId="0" borderId="0" applyFont="0" applyFill="0" applyBorder="0" applyAlignment="0" applyProtection="0"/>
    <xf numFmtId="165" fontId="52" fillId="0" borderId="0" applyFont="0" applyFill="0" applyBorder="0" applyAlignment="0" applyProtection="0"/>
    <xf numFmtId="181" fontId="65" fillId="0" borderId="0" applyFont="0" applyFill="0" applyBorder="0" applyAlignment="0" applyProtection="0"/>
    <xf numFmtId="164" fontId="52" fillId="0" borderId="0" applyFont="0" applyFill="0" applyBorder="0" applyAlignment="0" applyProtection="0"/>
    <xf numFmtId="165" fontId="52" fillId="0" borderId="0" applyFont="0" applyFill="0" applyBorder="0" applyAlignment="0" applyProtection="0"/>
    <xf numFmtId="181" fontId="65" fillId="0" borderId="0" applyFont="0" applyFill="0" applyBorder="0" applyAlignment="0" applyProtection="0"/>
    <xf numFmtId="180" fontId="65" fillId="0" borderId="0" applyFont="0" applyFill="0" applyBorder="0" applyAlignment="0" applyProtection="0"/>
    <xf numFmtId="164" fontId="52" fillId="0" borderId="0" applyFont="0" applyFill="0" applyBorder="0" applyAlignment="0" applyProtection="0"/>
    <xf numFmtId="173" fontId="52" fillId="0" borderId="0" applyFont="0" applyFill="0" applyBorder="0" applyAlignment="0" applyProtection="0"/>
    <xf numFmtId="179" fontId="65" fillId="0" borderId="0" applyFont="0" applyFill="0" applyBorder="0" applyAlignment="0" applyProtection="0"/>
    <xf numFmtId="164" fontId="52" fillId="0" borderId="0" applyFont="0" applyFill="0" applyBorder="0" applyAlignment="0" applyProtection="0"/>
    <xf numFmtId="181" fontId="65" fillId="0" borderId="0" applyFont="0" applyFill="0" applyBorder="0" applyAlignment="0" applyProtection="0"/>
    <xf numFmtId="180" fontId="65" fillId="0" borderId="0" applyFont="0" applyFill="0" applyBorder="0" applyAlignment="0" applyProtection="0"/>
    <xf numFmtId="173" fontId="52" fillId="0" borderId="0" applyFont="0" applyFill="0" applyBorder="0" applyAlignment="0" applyProtection="0"/>
    <xf numFmtId="165" fontId="52" fillId="0" borderId="0" applyFont="0" applyFill="0" applyBorder="0" applyAlignment="0" applyProtection="0"/>
    <xf numFmtId="0" fontId="66" fillId="0" borderId="0" applyNumberFormat="0" applyFill="0" applyBorder="0" applyAlignment="0" applyProtection="0"/>
    <xf numFmtId="182" fontId="11" fillId="0" borderId="0" applyFont="0" applyFill="0" applyBorder="0" applyAlignment="0" applyProtection="0"/>
    <xf numFmtId="183" fontId="11" fillId="0" borderId="0" applyFont="0" applyFill="0" applyBorder="0" applyAlignment="0" applyProtection="0"/>
    <xf numFmtId="0" fontId="11" fillId="0" borderId="0"/>
    <xf numFmtId="0" fontId="67" fillId="0" borderId="0"/>
    <xf numFmtId="0" fontId="68" fillId="20" borderId="0"/>
    <xf numFmtId="9" fontId="69" fillId="0" borderId="0" applyBorder="0" applyAlignment="0" applyProtection="0"/>
    <xf numFmtId="0" fontId="70" fillId="20" borderId="0"/>
    <xf numFmtId="0" fontId="16" fillId="0" borderId="0"/>
    <xf numFmtId="174" fontId="71" fillId="21" borderId="0" applyNumberFormat="0" applyBorder="0" applyAlignment="0" applyProtection="0"/>
    <xf numFmtId="0" fontId="9" fillId="8" borderId="0" applyNumberFormat="0" applyBorder="0" applyAlignment="0" applyProtection="0"/>
    <xf numFmtId="174" fontId="71" fillId="22" borderId="0" applyNumberFormat="0" applyBorder="0" applyAlignment="0" applyProtection="0"/>
    <xf numFmtId="0" fontId="9" fillId="10" borderId="0" applyNumberFormat="0" applyBorder="0" applyAlignment="0" applyProtection="0"/>
    <xf numFmtId="174" fontId="71" fillId="23" borderId="0" applyNumberFormat="0" applyBorder="0" applyAlignment="0" applyProtection="0"/>
    <xf numFmtId="0" fontId="9" fillId="12" borderId="0" applyNumberFormat="0" applyBorder="0" applyAlignment="0" applyProtection="0"/>
    <xf numFmtId="174" fontId="71" fillId="24" borderId="0" applyNumberFormat="0" applyBorder="0" applyAlignment="0" applyProtection="0"/>
    <xf numFmtId="0" fontId="9" fillId="14" borderId="0" applyNumberFormat="0" applyBorder="0" applyAlignment="0" applyProtection="0"/>
    <xf numFmtId="174" fontId="71" fillId="25" borderId="0" applyNumberFormat="0" applyBorder="0" applyAlignment="0" applyProtection="0"/>
    <xf numFmtId="0" fontId="9" fillId="16" borderId="0" applyNumberFormat="0" applyBorder="0" applyAlignment="0" applyProtection="0"/>
    <xf numFmtId="174" fontId="71" fillId="26" borderId="0" applyNumberFormat="0" applyBorder="0" applyAlignment="0" applyProtection="0"/>
    <xf numFmtId="0" fontId="9" fillId="18" borderId="0" applyNumberFormat="0" applyBorder="0" applyAlignment="0" applyProtection="0"/>
    <xf numFmtId="0" fontId="72" fillId="20" borderId="0"/>
    <xf numFmtId="0" fontId="73" fillId="0" borderId="0"/>
    <xf numFmtId="0" fontId="74" fillId="0" borderId="0">
      <alignment wrapText="1"/>
    </xf>
    <xf numFmtId="174" fontId="71" fillId="27" borderId="0" applyNumberFormat="0" applyBorder="0" applyAlignment="0" applyProtection="0"/>
    <xf numFmtId="0" fontId="9" fillId="9" borderId="0" applyNumberFormat="0" applyBorder="0" applyAlignment="0" applyProtection="0"/>
    <xf numFmtId="174" fontId="71" fillId="28" borderId="0" applyNumberFormat="0" applyBorder="0" applyAlignment="0" applyProtection="0"/>
    <xf numFmtId="0" fontId="9" fillId="11" borderId="0" applyNumberFormat="0" applyBorder="0" applyAlignment="0" applyProtection="0"/>
    <xf numFmtId="174" fontId="71" fillId="29" borderId="0" applyNumberFormat="0" applyBorder="0" applyAlignment="0" applyProtection="0"/>
    <xf numFmtId="0" fontId="9" fillId="13" borderId="0" applyNumberFormat="0" applyBorder="0" applyAlignment="0" applyProtection="0"/>
    <xf numFmtId="174" fontId="71" fillId="24" borderId="0" applyNumberFormat="0" applyBorder="0" applyAlignment="0" applyProtection="0"/>
    <xf numFmtId="0" fontId="9" fillId="15" borderId="0" applyNumberFormat="0" applyBorder="0" applyAlignment="0" applyProtection="0"/>
    <xf numFmtId="174" fontId="71" fillId="27" borderId="0" applyNumberFormat="0" applyBorder="0" applyAlignment="0" applyProtection="0"/>
    <xf numFmtId="0" fontId="9" fillId="17" borderId="0" applyNumberFormat="0" applyBorder="0" applyAlignment="0" applyProtection="0"/>
    <xf numFmtId="174" fontId="71" fillId="30" borderId="0" applyNumberFormat="0" applyBorder="0" applyAlignment="0" applyProtection="0"/>
    <xf numFmtId="0" fontId="9" fillId="19" borderId="0" applyNumberFormat="0" applyBorder="0" applyAlignment="0" applyProtection="0"/>
    <xf numFmtId="174" fontId="75" fillId="31" borderId="0" applyNumberFormat="0" applyBorder="0" applyAlignment="0" applyProtection="0"/>
    <xf numFmtId="174" fontId="75" fillId="28" borderId="0" applyNumberFormat="0" applyBorder="0" applyAlignment="0" applyProtection="0"/>
    <xf numFmtId="174" fontId="75" fillId="29" borderId="0" applyNumberFormat="0" applyBorder="0" applyAlignment="0" applyProtection="0"/>
    <xf numFmtId="174" fontId="75" fillId="32" borderId="0" applyNumberFormat="0" applyBorder="0" applyAlignment="0" applyProtection="0"/>
    <xf numFmtId="174" fontId="75" fillId="33" borderId="0" applyNumberFormat="0" applyBorder="0" applyAlignment="0" applyProtection="0"/>
    <xf numFmtId="174" fontId="75" fillId="34" borderId="0" applyNumberFormat="0" applyBorder="0" applyAlignment="0" applyProtection="0"/>
    <xf numFmtId="174" fontId="75" fillId="35" borderId="0" applyNumberFormat="0" applyBorder="0" applyAlignment="0" applyProtection="0"/>
    <xf numFmtId="174" fontId="75" fillId="36" borderId="0" applyNumberFormat="0" applyBorder="0" applyAlignment="0" applyProtection="0"/>
    <xf numFmtId="174" fontId="75" fillId="37" borderId="0" applyNumberFormat="0" applyBorder="0" applyAlignment="0" applyProtection="0"/>
    <xf numFmtId="174" fontId="75" fillId="32" borderId="0" applyNumberFormat="0" applyBorder="0" applyAlignment="0" applyProtection="0"/>
    <xf numFmtId="174" fontId="75" fillId="33" borderId="0" applyNumberFormat="0" applyBorder="0" applyAlignment="0" applyProtection="0"/>
    <xf numFmtId="174" fontId="75" fillId="38" borderId="0" applyNumberFormat="0" applyBorder="0" applyAlignment="0" applyProtection="0"/>
    <xf numFmtId="0" fontId="76" fillId="0" borderId="0" applyNumberFormat="0" applyAlignment="0"/>
    <xf numFmtId="184" fontId="11" fillId="0" borderId="0" applyFont="0" applyFill="0" applyBorder="0" applyAlignment="0" applyProtection="0"/>
    <xf numFmtId="0" fontId="77" fillId="0" borderId="0" applyFont="0" applyFill="0" applyBorder="0" applyAlignment="0" applyProtection="0"/>
    <xf numFmtId="185" fontId="78" fillId="0" borderId="0" applyFont="0" applyFill="0" applyBorder="0" applyAlignment="0" applyProtection="0"/>
    <xf numFmtId="186" fontId="11" fillId="0" borderId="0" applyFont="0" applyFill="0" applyBorder="0" applyAlignment="0" applyProtection="0"/>
    <xf numFmtId="0" fontId="77" fillId="0" borderId="0" applyFont="0" applyFill="0" applyBorder="0" applyAlignment="0" applyProtection="0"/>
    <xf numFmtId="186" fontId="11" fillId="0" borderId="0" applyFont="0" applyFill="0" applyBorder="0" applyAlignment="0" applyProtection="0"/>
    <xf numFmtId="0" fontId="79" fillId="0" borderId="0">
      <alignment horizontal="center" wrapText="1"/>
      <protection locked="0"/>
    </xf>
    <xf numFmtId="187" fontId="80" fillId="0" borderId="0" applyFont="0" applyFill="0" applyBorder="0" applyAlignment="0" applyProtection="0"/>
    <xf numFmtId="0" fontId="77" fillId="0" borderId="0" applyFont="0" applyFill="0" applyBorder="0" applyAlignment="0" applyProtection="0"/>
    <xf numFmtId="187" fontId="80" fillId="0" borderId="0" applyFont="0" applyFill="0" applyBorder="0" applyAlignment="0" applyProtection="0"/>
    <xf numFmtId="188" fontId="80" fillId="0" borderId="0" applyFont="0" applyFill="0" applyBorder="0" applyAlignment="0" applyProtection="0"/>
    <xf numFmtId="0" fontId="77" fillId="0" borderId="0" applyFont="0" applyFill="0" applyBorder="0" applyAlignment="0" applyProtection="0"/>
    <xf numFmtId="188" fontId="80" fillId="0" borderId="0" applyFont="0" applyFill="0" applyBorder="0" applyAlignment="0" applyProtection="0"/>
    <xf numFmtId="173" fontId="52" fillId="0" borderId="0" applyFont="0" applyFill="0" applyBorder="0" applyAlignment="0" applyProtection="0"/>
    <xf numFmtId="174" fontId="81" fillId="22" borderId="0" applyNumberFormat="0" applyBorder="0" applyAlignment="0" applyProtection="0"/>
    <xf numFmtId="0" fontId="77" fillId="0" borderId="0"/>
    <xf numFmtId="0" fontId="67" fillId="0" borderId="0"/>
    <xf numFmtId="0" fontId="77" fillId="0" borderId="0"/>
    <xf numFmtId="37" fontId="82" fillId="0" borderId="0"/>
    <xf numFmtId="177" fontId="11" fillId="0" borderId="0" applyFont="0" applyFill="0" applyBorder="0" applyAlignment="0" applyProtection="0"/>
    <xf numFmtId="189" fontId="11" fillId="0" borderId="0" applyFont="0" applyFill="0" applyBorder="0" applyAlignment="0" applyProtection="0"/>
    <xf numFmtId="175" fontId="54" fillId="0" borderId="0" applyFill="0"/>
    <xf numFmtId="190" fontId="54" fillId="0" borderId="0" applyNumberFormat="0" applyFill="0" applyBorder="0" applyAlignment="0">
      <alignment horizontal="center"/>
    </xf>
    <xf numFmtId="0" fontId="83" fillId="0" borderId="0" applyNumberFormat="0" applyFill="0">
      <alignment horizontal="center" vertical="center" wrapText="1"/>
    </xf>
    <xf numFmtId="175" fontId="54" fillId="0" borderId="10" applyFill="0" applyBorder="0"/>
    <xf numFmtId="166" fontId="54" fillId="0" borderId="0" applyAlignment="0"/>
    <xf numFmtId="0" fontId="83" fillId="0" borderId="0" applyFill="0" applyBorder="0">
      <alignment horizontal="center" vertical="center"/>
    </xf>
    <xf numFmtId="0" fontId="83" fillId="0" borderId="0" applyFill="0" applyBorder="0">
      <alignment horizontal="center" vertical="center"/>
    </xf>
    <xf numFmtId="175" fontId="54" fillId="0" borderId="9" applyFill="0" applyBorder="0"/>
    <xf numFmtId="0" fontId="54" fillId="0" borderId="0" applyNumberFormat="0" applyAlignment="0"/>
    <xf numFmtId="0" fontId="67" fillId="0" borderId="0" applyFill="0" applyBorder="0">
      <alignment horizontal="center" vertical="center" wrapText="1"/>
    </xf>
    <xf numFmtId="0" fontId="83" fillId="0" borderId="0" applyFill="0" applyBorder="0">
      <alignment horizontal="center" vertical="center" wrapText="1"/>
    </xf>
    <xf numFmtId="175" fontId="54" fillId="0" borderId="0" applyFill="0"/>
    <xf numFmtId="0" fontId="54" fillId="0" borderId="0" applyNumberFormat="0" applyAlignment="0">
      <alignment horizontal="center"/>
    </xf>
    <xf numFmtId="0" fontId="67" fillId="0" borderId="0" applyFill="0">
      <alignment horizontal="center" vertical="center" wrapText="1"/>
    </xf>
    <xf numFmtId="0" fontId="83" fillId="0" borderId="0" applyFill="0">
      <alignment horizontal="center" vertical="center" wrapText="1"/>
    </xf>
    <xf numFmtId="175" fontId="54" fillId="0" borderId="0" applyFill="0"/>
    <xf numFmtId="0" fontId="54" fillId="0" borderId="0" applyNumberFormat="0" applyAlignment="0">
      <alignment horizontal="center"/>
    </xf>
    <xf numFmtId="0" fontId="54" fillId="0" borderId="0" applyFill="0">
      <alignment vertical="center" wrapText="1"/>
    </xf>
    <xf numFmtId="0" fontId="83" fillId="0" borderId="0">
      <alignment horizontal="center" vertical="center" wrapText="1"/>
    </xf>
    <xf numFmtId="175" fontId="54" fillId="0" borderId="0" applyFill="0"/>
    <xf numFmtId="0" fontId="67"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5" fontId="84" fillId="0" borderId="0" applyFill="0"/>
    <xf numFmtId="0" fontId="54" fillId="0" borderId="0" applyNumberFormat="0" applyAlignment="0">
      <alignment horizontal="center"/>
    </xf>
    <xf numFmtId="0" fontId="54" fillId="0" borderId="0" applyFill="0">
      <alignment horizontal="center" vertical="center" wrapText="1"/>
    </xf>
    <xf numFmtId="0" fontId="83" fillId="0" borderId="0" applyFill="0">
      <alignment horizontal="center" vertical="center" wrapText="1"/>
    </xf>
    <xf numFmtId="175" fontId="85" fillId="0" borderId="0" applyFill="0"/>
    <xf numFmtId="0" fontId="54" fillId="0" borderId="0" applyNumberFormat="0" applyAlignment="0">
      <alignment horizontal="center"/>
    </xf>
    <xf numFmtId="0" fontId="86" fillId="0" borderId="0">
      <alignment horizontal="center" wrapText="1"/>
    </xf>
    <xf numFmtId="0" fontId="83" fillId="0" borderId="0" applyFill="0">
      <alignment horizontal="center" vertical="center" wrapText="1"/>
    </xf>
    <xf numFmtId="191" fontId="11" fillId="0" borderId="0" applyFill="0" applyBorder="0" applyAlignment="0"/>
    <xf numFmtId="174" fontId="87" fillId="20" borderId="11" applyNumberFormat="0" applyAlignment="0" applyProtection="0"/>
    <xf numFmtId="0" fontId="88" fillId="0" borderId="0"/>
    <xf numFmtId="192" fontId="65" fillId="0" borderId="0" applyFont="0" applyFill="0" applyBorder="0" applyAlignment="0" applyProtection="0"/>
    <xf numFmtId="174" fontId="89" fillId="39" borderId="12" applyNumberFormat="0" applyAlignment="0" applyProtection="0"/>
    <xf numFmtId="1" fontId="90" fillId="0" borderId="7" applyBorder="0"/>
    <xf numFmtId="166"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9" fillId="0" borderId="0" applyFont="0" applyFill="0" applyBorder="0" applyAlignment="0" applyProtection="0"/>
    <xf numFmtId="167" fontId="64" fillId="0" borderId="0" applyFont="0" applyFill="0" applyBorder="0" applyAlignment="0" applyProtection="0"/>
    <xf numFmtId="165" fontId="11" fillId="0" borderId="0" applyFont="0" applyFill="0" applyBorder="0" applyAlignment="0" applyProtection="0"/>
    <xf numFmtId="167" fontId="9" fillId="0" borderId="0" applyFont="0" applyFill="0" applyBorder="0" applyAlignment="0" applyProtection="0"/>
    <xf numFmtId="167" fontId="64"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7"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5"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93" fontId="67" fillId="0" borderId="0"/>
    <xf numFmtId="193" fontId="67" fillId="0" borderId="0"/>
    <xf numFmtId="194" fontId="91" fillId="0" borderId="0"/>
    <xf numFmtId="3" fontId="11" fillId="0" borderId="0" applyFont="0" applyFill="0" applyBorder="0" applyAlignment="0" applyProtection="0"/>
    <xf numFmtId="3" fontId="11" fillId="0" borderId="0" applyFont="0" applyFill="0" applyBorder="0" applyAlignment="0" applyProtection="0"/>
    <xf numFmtId="0" fontId="92" fillId="0" borderId="0" applyNumberFormat="0" applyAlignment="0">
      <alignment horizontal="left"/>
    </xf>
    <xf numFmtId="0" fontId="93" fillId="0" borderId="0" applyNumberFormat="0" applyAlignment="0"/>
    <xf numFmtId="195" fontId="94"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7" fontId="11" fillId="0" borderId="0"/>
    <xf numFmtId="0" fontId="11" fillId="0" borderId="0" applyFont="0" applyFill="0" applyBorder="0" applyAlignment="0" applyProtection="0"/>
    <xf numFmtId="0" fontId="11" fillId="0" borderId="0" applyFont="0" applyFill="0" applyBorder="0" applyAlignment="0" applyProtection="0"/>
    <xf numFmtId="198" fontId="11" fillId="0" borderId="0" applyFont="0" applyFill="0" applyBorder="0" applyAlignment="0" applyProtection="0"/>
    <xf numFmtId="199" fontId="11" fillId="0" borderId="0" applyFont="0" applyFill="0" applyBorder="0" applyAlignment="0" applyProtection="0"/>
    <xf numFmtId="200" fontId="11" fillId="0" borderId="0"/>
    <xf numFmtId="0" fontId="65" fillId="0" borderId="13">
      <alignment horizontal="left"/>
    </xf>
    <xf numFmtId="0" fontId="95" fillId="0" borderId="0" applyNumberFormat="0" applyAlignment="0">
      <alignment horizontal="left"/>
    </xf>
    <xf numFmtId="201" fontId="16" fillId="0" borderId="0" applyFont="0" applyFill="0" applyBorder="0" applyAlignment="0" applyProtection="0"/>
    <xf numFmtId="202" fontId="11" fillId="0" borderId="0" applyFont="0" applyFill="0" applyBorder="0" applyAlignment="0" applyProtection="0"/>
    <xf numFmtId="174" fontId="96"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03" fontId="16" fillId="0" borderId="14" applyFont="0" applyFill="0" applyBorder="0" applyProtection="0"/>
    <xf numFmtId="174" fontId="97" fillId="23" borderId="0" applyNumberFormat="0" applyBorder="0" applyAlignment="0" applyProtection="0"/>
    <xf numFmtId="38" fontId="76" fillId="20" borderId="0" applyNumberFormat="0" applyBorder="0" applyAlignment="0" applyProtection="0"/>
    <xf numFmtId="0" fontId="98" fillId="0" borderId="0">
      <alignment horizontal="left"/>
    </xf>
    <xf numFmtId="0" fontId="99" fillId="0" borderId="15" applyNumberFormat="0" applyAlignment="0" applyProtection="0">
      <alignment horizontal="left" vertical="center"/>
    </xf>
    <xf numFmtId="0" fontId="99" fillId="0" borderId="16">
      <alignment horizontal="left" vertical="center"/>
    </xf>
    <xf numFmtId="14" fontId="53" fillId="25" borderId="17">
      <alignment horizontal="center" vertical="center" wrapText="1"/>
    </xf>
    <xf numFmtId="0" fontId="100" fillId="0" borderId="0" applyNumberFormat="0" applyFill="0" applyBorder="0" applyAlignment="0" applyProtection="0"/>
    <xf numFmtId="174" fontId="101" fillId="0" borderId="18" applyNumberFormat="0" applyFill="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174" fontId="102" fillId="0" borderId="19"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174" fontId="103" fillId="0" borderId="20" applyNumberFormat="0" applyFill="0" applyAlignment="0" applyProtection="0"/>
    <xf numFmtId="174" fontId="103" fillId="0" borderId="0" applyNumberFormat="0" applyFill="0" applyBorder="0" applyAlignment="0" applyProtection="0"/>
    <xf numFmtId="14" fontId="53" fillId="25" borderId="17">
      <alignment horizontal="center" vertical="center" wrapText="1"/>
    </xf>
    <xf numFmtId="204" fontId="104" fillId="0" borderId="0">
      <protection locked="0"/>
    </xf>
    <xf numFmtId="204" fontId="104" fillId="0" borderId="0">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0" fontId="76" fillId="40" borderId="1" applyNumberFormat="0" applyBorder="0" applyAlignment="0" applyProtection="0"/>
    <xf numFmtId="0" fontId="108" fillId="0" borderId="0"/>
    <xf numFmtId="0" fontId="108" fillId="0" borderId="0"/>
    <xf numFmtId="0" fontId="108" fillId="0" borderId="0"/>
    <xf numFmtId="0" fontId="108" fillId="0" borderId="0"/>
    <xf numFmtId="0" fontId="108" fillId="0" borderId="0"/>
    <xf numFmtId="174" fontId="109" fillId="26" borderId="11" applyNumberFormat="0" applyAlignment="0" applyProtection="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191" fontId="110" fillId="41" borderId="0"/>
    <xf numFmtId="0" fontId="79" fillId="0" borderId="0" applyNumberFormat="0" applyFont="0" applyBorder="0" applyAlignment="0"/>
    <xf numFmtId="174" fontId="111" fillId="0" borderId="21" applyNumberFormat="0" applyFill="0" applyAlignment="0" applyProtection="0"/>
    <xf numFmtId="191" fontId="110" fillId="42" borderId="0"/>
    <xf numFmtId="38" fontId="63" fillId="0" borderId="0" applyFont="0" applyFill="0" applyBorder="0" applyAlignment="0" applyProtection="0"/>
    <xf numFmtId="40" fontId="63"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112" fillId="0" borderId="17"/>
    <xf numFmtId="205" fontId="113" fillId="0" borderId="22"/>
    <xf numFmtId="173" fontId="11" fillId="0" borderId="0" applyFont="0" applyFill="0" applyBorder="0" applyAlignment="0" applyProtection="0"/>
    <xf numFmtId="206" fontId="11" fillId="0" borderId="0" applyFont="0" applyFill="0" applyBorder="0" applyAlignment="0" applyProtection="0"/>
    <xf numFmtId="207" fontId="63" fillId="0" borderId="0" applyFont="0" applyFill="0" applyBorder="0" applyAlignment="0" applyProtection="0"/>
    <xf numFmtId="208" fontId="63" fillId="0" borderId="0" applyFont="0" applyFill="0" applyBorder="0" applyAlignment="0" applyProtection="0"/>
    <xf numFmtId="209" fontId="65" fillId="0" borderId="0" applyFont="0" applyFill="0" applyBorder="0" applyAlignment="0" applyProtection="0"/>
    <xf numFmtId="210" fontId="65" fillId="0" borderId="0" applyFont="0" applyFill="0" applyBorder="0" applyAlignment="0" applyProtection="0"/>
    <xf numFmtId="0" fontId="114" fillId="0" borderId="0" applyNumberFormat="0" applyFont="0" applyFill="0" applyAlignment="0"/>
    <xf numFmtId="174" fontId="115" fillId="43" borderId="0" applyNumberFormat="0" applyBorder="0" applyAlignment="0" applyProtection="0"/>
    <xf numFmtId="0" fontId="94" fillId="0" borderId="1"/>
    <xf numFmtId="0" fontId="94" fillId="0" borderId="1"/>
    <xf numFmtId="0" fontId="67" fillId="0" borderId="0"/>
    <xf numFmtId="0" fontId="67" fillId="0" borderId="0"/>
    <xf numFmtId="0" fontId="94" fillId="0" borderId="1"/>
    <xf numFmtId="37" fontId="116" fillId="0" borderId="0"/>
    <xf numFmtId="0" fontId="117" fillId="0" borderId="1" applyNumberFormat="0" applyFont="0" applyFill="0" applyBorder="0" applyAlignment="0">
      <alignment horizontal="center"/>
    </xf>
    <xf numFmtId="211" fontId="11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17" fillId="0" borderId="0"/>
    <xf numFmtId="0" fontId="17" fillId="0" borderId="0"/>
    <xf numFmtId="0" fontId="17" fillId="0" borderId="0"/>
    <xf numFmtId="0" fontId="17" fillId="0" borderId="0"/>
    <xf numFmtId="0" fontId="9" fillId="0" borderId="0"/>
    <xf numFmtId="0" fontId="17"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9"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9" fillId="0" borderId="0"/>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119" fillId="0" borderId="0">
      <alignment vertical="top"/>
    </xf>
    <xf numFmtId="0" fontId="9" fillId="0" borderId="0"/>
    <xf numFmtId="0" fontId="119" fillId="0" borderId="0">
      <alignment vertical="top"/>
    </xf>
    <xf numFmtId="0" fontId="9" fillId="0" borderId="0"/>
    <xf numFmtId="0" fontId="9" fillId="0" borderId="0"/>
    <xf numFmtId="0" fontId="9" fillId="0" borderId="0"/>
    <xf numFmtId="0" fontId="9" fillId="0" borderId="0"/>
    <xf numFmtId="0" fontId="9" fillId="0" borderId="0"/>
    <xf numFmtId="174" fontId="11" fillId="0" borderId="0" applyNumberFormat="0" applyFill="0" applyBorder="0" applyAlignment="0" applyProtection="0"/>
    <xf numFmtId="0" fontId="9" fillId="0" borderId="0"/>
    <xf numFmtId="0" fontId="9" fillId="0" borderId="0"/>
    <xf numFmtId="174" fontId="11" fillId="0" borderId="0" applyNumberFormat="0" applyFill="0" applyBorder="0" applyAlignment="0" applyProtection="0"/>
    <xf numFmtId="0" fontId="9" fillId="0" borderId="0"/>
    <xf numFmtId="174" fontId="11" fillId="0" borderId="0" applyNumberFormat="0" applyFill="0" applyBorder="0" applyAlignment="0" applyProtection="0"/>
    <xf numFmtId="0" fontId="9" fillId="0" borderId="0"/>
    <xf numFmtId="174" fontId="11" fillId="0" borderId="0" applyNumberFormat="0" applyFill="0" applyBorder="0" applyAlignment="0" applyProtection="0"/>
    <xf numFmtId="0" fontId="11" fillId="0" borderId="0"/>
    <xf numFmtId="0" fontId="64" fillId="0" borderId="0"/>
    <xf numFmtId="0" fontId="9" fillId="0" borderId="0"/>
    <xf numFmtId="0" fontId="6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0"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0" fontId="11"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17"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11" fillId="0" borderId="0"/>
    <xf numFmtId="0" fontId="9" fillId="0" borderId="0"/>
    <xf numFmtId="174" fontId="9" fillId="0" borderId="0"/>
    <xf numFmtId="0" fontId="11" fillId="0" borderId="0"/>
    <xf numFmtId="174" fontId="9" fillId="0" borderId="0"/>
    <xf numFmtId="174" fontId="9" fillId="0" borderId="0"/>
    <xf numFmtId="174" fontId="9" fillId="0" borderId="0"/>
    <xf numFmtId="174" fontId="9" fillId="0" borderId="0"/>
    <xf numFmtId="174" fontId="9" fillId="0" borderId="0"/>
    <xf numFmtId="174" fontId="9" fillId="0" borderId="0"/>
    <xf numFmtId="174"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16" fillId="0" borderId="0"/>
    <xf numFmtId="40" fontId="79" fillId="0" borderId="0">
      <alignment horizontal="right"/>
    </xf>
    <xf numFmtId="40" fontId="120" fillId="0" borderId="0">
      <alignment horizontal="center" wrapText="1"/>
    </xf>
    <xf numFmtId="174" fontId="64" fillId="40" borderId="23" applyNumberFormat="0" applyFont="0" applyAlignment="0" applyProtection="0"/>
    <xf numFmtId="0" fontId="9" fillId="7" borderId="8" applyNumberFormat="0" applyFont="0" applyAlignment="0" applyProtection="0"/>
    <xf numFmtId="0" fontId="9" fillId="7" borderId="8" applyNumberFormat="0" applyFont="0" applyAlignment="0" applyProtection="0"/>
    <xf numFmtId="175" fontId="79" fillId="0" borderId="0" applyBorder="0" applyAlignment="0"/>
    <xf numFmtId="0" fontId="121" fillId="0" borderId="0"/>
    <xf numFmtId="212" fontId="65" fillId="0" borderId="0" applyFont="0" applyFill="0" applyBorder="0" applyAlignment="0" applyProtection="0"/>
    <xf numFmtId="213" fontId="65" fillId="0" borderId="0" applyFont="0" applyFill="0" applyBorder="0" applyAlignment="0" applyProtection="0"/>
    <xf numFmtId="0" fontId="11" fillId="0" borderId="0" applyFont="0" applyFill="0" applyBorder="0" applyAlignment="0" applyProtection="0"/>
    <xf numFmtId="0" fontId="67" fillId="0" borderId="0"/>
    <xf numFmtId="174" fontId="122" fillId="20" borderId="24" applyNumberFormat="0" applyAlignment="0" applyProtection="0"/>
    <xf numFmtId="14" fontId="79" fillId="0" borderId="0">
      <alignment horizontal="center" wrapText="1"/>
      <protection locked="0"/>
    </xf>
    <xf numFmtId="214"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1" fillId="0" borderId="0" quotePrefix="1" applyFont="0" applyFill="0" applyBorder="0" applyAlignment="0">
      <protection locked="0"/>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64" fillId="0" borderId="0" applyFont="0" applyFill="0" applyBorder="0" applyAlignment="0" applyProtection="0"/>
    <xf numFmtId="9" fontId="9" fillId="0" borderId="0" applyFont="0" applyFill="0" applyBorder="0" applyAlignment="0" applyProtection="0"/>
    <xf numFmtId="9" fontId="64"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63" fillId="0" borderId="25" applyNumberFormat="0" applyBorder="0"/>
    <xf numFmtId="215" fontId="123" fillId="0" borderId="0"/>
    <xf numFmtId="0" fontId="63" fillId="0" borderId="0" applyNumberFormat="0" applyFont="0" applyFill="0" applyBorder="0" applyAlignment="0" applyProtection="0">
      <alignment horizontal="left"/>
    </xf>
    <xf numFmtId="38" fontId="54" fillId="20" borderId="26" applyFill="0">
      <alignment horizontal="right"/>
    </xf>
    <xf numFmtId="0" fontId="54" fillId="0" borderId="26" applyNumberFormat="0" applyFill="0" applyAlignment="0">
      <alignment horizontal="left" indent="7"/>
    </xf>
    <xf numFmtId="0" fontId="124" fillId="0" borderId="26" applyFill="0">
      <alignment horizontal="left" indent="8"/>
    </xf>
    <xf numFmtId="175" fontId="83" fillId="30" borderId="0" applyFill="0">
      <alignment horizontal="right"/>
    </xf>
    <xf numFmtId="0" fontId="83" fillId="44" borderId="0" applyNumberFormat="0">
      <alignment horizontal="right"/>
    </xf>
    <xf numFmtId="0" fontId="125" fillId="30" borderId="16" applyFill="0"/>
    <xf numFmtId="0" fontId="67" fillId="45" borderId="16" applyFill="0" applyBorder="0"/>
    <xf numFmtId="175" fontId="67" fillId="40" borderId="27" applyFill="0"/>
    <xf numFmtId="0" fontId="54" fillId="0" borderId="28" applyNumberFormat="0" applyAlignment="0"/>
    <xf numFmtId="0" fontId="125" fillId="0" borderId="0" applyFill="0">
      <alignment horizontal="left" indent="1"/>
    </xf>
    <xf numFmtId="0" fontId="126" fillId="40" borderId="0" applyFill="0">
      <alignment horizontal="left" indent="1"/>
    </xf>
    <xf numFmtId="175" fontId="54" fillId="26" borderId="27" applyFill="0"/>
    <xf numFmtId="0" fontId="54" fillId="0" borderId="27" applyNumberFormat="0" applyAlignment="0"/>
    <xf numFmtId="0" fontId="125" fillId="0" borderId="0" applyFill="0">
      <alignment horizontal="left" indent="2"/>
    </xf>
    <xf numFmtId="0" fontId="127" fillId="26" borderId="0" applyFill="0">
      <alignment horizontal="left" indent="2"/>
    </xf>
    <xf numFmtId="175" fontId="54" fillId="0" borderId="27" applyFill="0"/>
    <xf numFmtId="0" fontId="79" fillId="0" borderId="27" applyNumberFormat="0" applyAlignment="0"/>
    <xf numFmtId="0" fontId="128" fillId="0" borderId="0">
      <alignment horizontal="left" indent="3"/>
    </xf>
    <xf numFmtId="0" fontId="129" fillId="0" borderId="0" applyFill="0">
      <alignment horizontal="left" indent="3"/>
    </xf>
    <xf numFmtId="38" fontId="54" fillId="0" borderId="0" applyFill="0"/>
    <xf numFmtId="0" fontId="11" fillId="0" borderId="27" applyNumberFormat="0" applyFont="0" applyAlignment="0"/>
    <xf numFmtId="0" fontId="128" fillId="0" borderId="0">
      <alignment horizontal="left" indent="4"/>
    </xf>
    <xf numFmtId="0" fontId="54" fillId="0" borderId="0" applyFill="0" applyProtection="0">
      <alignment horizontal="left" indent="4"/>
    </xf>
    <xf numFmtId="38" fontId="54" fillId="0" borderId="0" applyFill="0"/>
    <xf numFmtId="0" fontId="54" fillId="0" borderId="0" applyNumberFormat="0" applyAlignment="0"/>
    <xf numFmtId="0" fontId="128" fillId="0" borderId="0">
      <alignment horizontal="left" indent="5"/>
    </xf>
    <xf numFmtId="0" fontId="54" fillId="0" borderId="0" applyFill="0">
      <alignment horizontal="left" indent="5"/>
    </xf>
    <xf numFmtId="175" fontId="54" fillId="0" borderId="0" applyFill="0"/>
    <xf numFmtId="0" fontId="67" fillId="0" borderId="0" applyNumberFormat="0" applyFill="0" applyAlignment="0"/>
    <xf numFmtId="0" fontId="130" fillId="0" borderId="0" applyFill="0">
      <alignment horizontal="left" indent="6"/>
    </xf>
    <xf numFmtId="0" fontId="54" fillId="0" borderId="0" applyFill="0">
      <alignment horizontal="left" indent="6"/>
    </xf>
    <xf numFmtId="216" fontId="11" fillId="0" borderId="0" applyNumberFormat="0" applyFill="0" applyBorder="0" applyAlignment="0" applyProtection="0">
      <alignment horizontal="left"/>
    </xf>
    <xf numFmtId="217" fontId="131" fillId="0" borderId="0" applyFont="0" applyFill="0" applyBorder="0" applyAlignment="0" applyProtection="0"/>
    <xf numFmtId="0" fontId="63" fillId="0" borderId="0" applyFont="0" applyFill="0" applyBorder="0" applyAlignment="0" applyProtection="0"/>
    <xf numFmtId="0" fontId="11" fillId="0" borderId="0"/>
    <xf numFmtId="218" fontId="94" fillId="0" borderId="0" applyFont="0" applyFill="0" applyBorder="0" applyAlignment="0" applyProtection="0"/>
    <xf numFmtId="181" fontId="65" fillId="0" borderId="0" applyFont="0" applyFill="0" applyBorder="0" applyAlignment="0" applyProtection="0"/>
    <xf numFmtId="179" fontId="65" fillId="0" borderId="0" applyFont="0" applyFill="0" applyBorder="0" applyAlignment="0" applyProtection="0"/>
    <xf numFmtId="0" fontId="112" fillId="0" borderId="0"/>
    <xf numFmtId="40" fontId="132" fillId="0" borderId="0" applyBorder="0">
      <alignment horizontal="right"/>
    </xf>
    <xf numFmtId="3" fontId="73" fillId="0" borderId="0" applyFill="0" applyBorder="0" applyAlignment="0" applyProtection="0">
      <alignment horizontal="right"/>
    </xf>
    <xf numFmtId="219" fontId="94" fillId="0" borderId="3">
      <alignment horizontal="right" vertical="center"/>
    </xf>
    <xf numFmtId="219" fontId="94" fillId="0" borderId="3">
      <alignment horizontal="right" vertical="center"/>
    </xf>
    <xf numFmtId="219" fontId="94" fillId="0" borderId="3">
      <alignment horizontal="right" vertical="center"/>
    </xf>
    <xf numFmtId="220" fontId="94" fillId="0" borderId="3">
      <alignment horizontal="center"/>
    </xf>
    <xf numFmtId="0" fontId="133" fillId="0" borderId="0">
      <alignment vertical="center" wrapText="1"/>
      <protection locked="0"/>
    </xf>
    <xf numFmtId="4" fontId="134" fillId="0" borderId="0"/>
    <xf numFmtId="3" fontId="135" fillId="0" borderId="29" applyNumberFormat="0" applyBorder="0" applyAlignment="0"/>
    <xf numFmtId="0" fontId="136" fillId="0" borderId="0" applyFont="0">
      <alignment horizontal="centerContinuous"/>
    </xf>
    <xf numFmtId="0" fontId="137" fillId="0" borderId="0" applyFill="0" applyBorder="0" applyProtection="0">
      <alignment horizontal="left" vertical="top"/>
    </xf>
    <xf numFmtId="174" fontId="138" fillId="0" borderId="0" applyNumberFormat="0" applyFill="0" applyBorder="0" applyAlignment="0" applyProtection="0"/>
    <xf numFmtId="0" fontId="11" fillId="0" borderId="10" applyNumberFormat="0" applyFont="0" applyFill="0" applyAlignment="0" applyProtection="0"/>
    <xf numFmtId="174" fontId="139" fillId="0" borderId="30" applyNumberFormat="0" applyFill="0" applyAlignment="0" applyProtection="0"/>
    <xf numFmtId="0" fontId="11" fillId="0" borderId="10" applyNumberFormat="0" applyFont="0" applyFill="0" applyAlignment="0" applyProtection="0"/>
    <xf numFmtId="0" fontId="11" fillId="0" borderId="10" applyNumberFormat="0" applyFont="0" applyFill="0" applyAlignment="0" applyProtection="0"/>
    <xf numFmtId="209" fontId="94" fillId="0" borderId="0"/>
    <xf numFmtId="221" fontId="94" fillId="0" borderId="1"/>
    <xf numFmtId="0" fontId="140" fillId="46" borderId="1">
      <alignment horizontal="left" vertical="center"/>
    </xf>
    <xf numFmtId="215" fontId="141" fillId="0" borderId="6">
      <alignment horizontal="left" vertical="top"/>
    </xf>
    <xf numFmtId="215" fontId="66" fillId="0" borderId="31">
      <alignment horizontal="left" vertical="top"/>
    </xf>
    <xf numFmtId="215" fontId="66" fillId="0" borderId="31">
      <alignment horizontal="left" vertical="top"/>
    </xf>
    <xf numFmtId="0" fontId="142" fillId="0" borderId="31">
      <alignment horizontal="left" vertical="center"/>
    </xf>
    <xf numFmtId="222" fontId="11" fillId="0" borderId="0" applyFont="0" applyFill="0" applyBorder="0" applyAlignment="0" applyProtection="0"/>
    <xf numFmtId="223" fontId="11" fillId="0" borderId="0" applyFont="0" applyFill="0" applyBorder="0" applyAlignment="0" applyProtection="0"/>
    <xf numFmtId="174" fontId="143" fillId="0" borderId="0" applyNumberFormat="0" applyFill="0" applyBorder="0" applyAlignment="0" applyProtection="0"/>
    <xf numFmtId="0" fontId="144" fillId="0" borderId="0">
      <alignment vertical="center"/>
    </xf>
    <xf numFmtId="179" fontId="145" fillId="0" borderId="0" applyFont="0" applyFill="0" applyBorder="0" applyAlignment="0" applyProtection="0"/>
    <xf numFmtId="224" fontId="145" fillId="0" borderId="0" applyFont="0" applyFill="0" applyBorder="0" applyAlignment="0" applyProtection="0"/>
    <xf numFmtId="0" fontId="145" fillId="0" borderId="0"/>
    <xf numFmtId="0" fontId="146" fillId="0" borderId="0" applyFont="0" applyFill="0" applyBorder="0" applyAlignment="0" applyProtection="0"/>
    <xf numFmtId="0" fontId="146" fillId="0" borderId="0" applyFont="0" applyFill="0" applyBorder="0" applyAlignment="0" applyProtection="0"/>
    <xf numFmtId="0" fontId="73" fillId="0" borderId="0">
      <alignment vertical="center"/>
    </xf>
    <xf numFmtId="40" fontId="147" fillId="0" borderId="0" applyFont="0" applyFill="0" applyBorder="0" applyAlignment="0" applyProtection="0"/>
    <xf numFmtId="38" fontId="147" fillId="0" borderId="0" applyFont="0" applyFill="0" applyBorder="0" applyAlignment="0" applyProtection="0"/>
    <xf numFmtId="0" fontId="147" fillId="0" borderId="0" applyFont="0" applyFill="0" applyBorder="0" applyAlignment="0" applyProtection="0"/>
    <xf numFmtId="0" fontId="147" fillId="0" borderId="0" applyFont="0" applyFill="0" applyBorder="0" applyAlignment="0" applyProtection="0"/>
    <xf numFmtId="9" fontId="148" fillId="0" borderId="0" applyBorder="0" applyAlignment="0" applyProtection="0"/>
    <xf numFmtId="0" fontId="149" fillId="0" borderId="0"/>
    <xf numFmtId="225" fontId="150" fillId="0" borderId="0" applyFont="0" applyFill="0" applyBorder="0" applyAlignment="0" applyProtection="0"/>
    <xf numFmtId="226" fontId="11" fillId="0" borderId="0" applyFont="0" applyFill="0" applyBorder="0" applyAlignment="0" applyProtection="0"/>
    <xf numFmtId="0" fontId="151" fillId="0" borderId="0" applyFont="0" applyFill="0" applyBorder="0" applyAlignment="0" applyProtection="0"/>
    <xf numFmtId="0" fontId="151" fillId="0" borderId="0" applyFont="0" applyFill="0" applyBorder="0" applyAlignment="0" applyProtection="0"/>
    <xf numFmtId="179" fontId="11" fillId="0" borderId="0" applyFont="0" applyFill="0" applyBorder="0" applyAlignment="0" applyProtection="0"/>
    <xf numFmtId="224" fontId="11" fillId="0" borderId="0" applyFont="0" applyFill="0" applyBorder="0" applyAlignment="0" applyProtection="0"/>
    <xf numFmtId="0" fontId="152" fillId="0" borderId="0"/>
    <xf numFmtId="0" fontId="114" fillId="0" borderId="0"/>
    <xf numFmtId="189" fontId="153" fillId="0" borderId="0" applyFont="0" applyFill="0" applyBorder="0" applyAlignment="0" applyProtection="0"/>
    <xf numFmtId="164" fontId="58" fillId="0" borderId="0" applyFont="0" applyFill="0" applyBorder="0" applyAlignment="0" applyProtection="0"/>
    <xf numFmtId="165" fontId="58" fillId="0" borderId="0" applyFont="0" applyFill="0" applyBorder="0" applyAlignment="0" applyProtection="0"/>
    <xf numFmtId="0" fontId="153" fillId="0" borderId="0"/>
    <xf numFmtId="188" fontId="11" fillId="0" borderId="0" applyFont="0" applyFill="0" applyBorder="0" applyAlignment="0" applyProtection="0"/>
    <xf numFmtId="187" fontId="11" fillId="0" borderId="0" applyFont="0" applyFill="0" applyBorder="0" applyAlignment="0" applyProtection="0"/>
    <xf numFmtId="0" fontId="154" fillId="0" borderId="0"/>
    <xf numFmtId="173" fontId="58" fillId="0" borderId="0" applyFont="0" applyFill="0" applyBorder="0" applyAlignment="0" applyProtection="0"/>
    <xf numFmtId="207" fontId="60" fillId="0" borderId="0" applyFont="0" applyFill="0" applyBorder="0" applyAlignment="0" applyProtection="0"/>
    <xf numFmtId="206" fontId="58" fillId="0" borderId="0" applyFont="0" applyFill="0" applyBorder="0" applyAlignment="0" applyProtection="0"/>
    <xf numFmtId="224" fontId="11" fillId="0" borderId="0" applyFont="0" applyFill="0" applyBorder="0" applyAlignment="0" applyProtection="0"/>
    <xf numFmtId="179" fontId="11" fillId="0" borderId="0" applyFont="0" applyFill="0" applyBorder="0" applyAlignment="0" applyProtection="0"/>
    <xf numFmtId="0" fontId="155" fillId="0" borderId="0" applyNumberFormat="0" applyFill="0" applyBorder="0" applyAlignment="0" applyProtection="0"/>
    <xf numFmtId="0" fontId="156" fillId="0" borderId="34" applyNumberFormat="0" applyFill="0" applyAlignment="0" applyProtection="0"/>
    <xf numFmtId="0" fontId="157" fillId="0" borderId="35" applyNumberFormat="0" applyFill="0" applyAlignment="0" applyProtection="0"/>
    <xf numFmtId="0" fontId="158" fillId="0" borderId="36" applyNumberFormat="0" applyFill="0" applyAlignment="0" applyProtection="0"/>
    <xf numFmtId="0" fontId="158" fillId="0" borderId="0" applyNumberFormat="0" applyFill="0" applyBorder="0" applyAlignment="0" applyProtection="0"/>
    <xf numFmtId="0" fontId="159" fillId="47" borderId="0" applyNumberFormat="0" applyBorder="0" applyAlignment="0" applyProtection="0"/>
    <xf numFmtId="0" fontId="160" fillId="48" borderId="0" applyNumberFormat="0" applyBorder="0" applyAlignment="0" applyProtection="0"/>
    <xf numFmtId="0" fontId="161" fillId="49" borderId="0" applyNumberFormat="0" applyBorder="0" applyAlignment="0" applyProtection="0"/>
    <xf numFmtId="0" fontId="162" fillId="50" borderId="37" applyNumberFormat="0" applyAlignment="0" applyProtection="0"/>
    <xf numFmtId="0" fontId="163" fillId="51" borderId="38" applyNumberFormat="0" applyAlignment="0" applyProtection="0"/>
    <xf numFmtId="0" fontId="164" fillId="51" borderId="37" applyNumberFormat="0" applyAlignment="0" applyProtection="0"/>
    <xf numFmtId="0" fontId="165" fillId="0" borderId="39" applyNumberFormat="0" applyFill="0" applyAlignment="0" applyProtection="0"/>
    <xf numFmtId="0" fontId="166" fillId="52" borderId="40" applyNumberFormat="0" applyAlignment="0" applyProtection="0"/>
    <xf numFmtId="0" fontId="51" fillId="0" borderId="0" applyNumberFormat="0" applyFill="0" applyBorder="0" applyAlignment="0" applyProtection="0"/>
    <xf numFmtId="0" fontId="167" fillId="0" borderId="0" applyNumberFormat="0" applyFill="0" applyBorder="0" applyAlignment="0" applyProtection="0"/>
    <xf numFmtId="0" fontId="32" fillId="0" borderId="41" applyNumberFormat="0" applyFill="0" applyAlignment="0" applyProtection="0"/>
    <xf numFmtId="0" fontId="168" fillId="53"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168" fillId="54" borderId="0" applyNumberFormat="0" applyBorder="0" applyAlignment="0" applyProtection="0"/>
    <xf numFmtId="0" fontId="168" fillId="55"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168" fillId="56" borderId="0" applyNumberFormat="0" applyBorder="0" applyAlignment="0" applyProtection="0"/>
    <xf numFmtId="0" fontId="168" fillId="57"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168" fillId="58" borderId="0" applyNumberFormat="0" applyBorder="0" applyAlignment="0" applyProtection="0"/>
    <xf numFmtId="0" fontId="168" fillId="5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68" fillId="60" borderId="0" applyNumberFormat="0" applyBorder="0" applyAlignment="0" applyProtection="0"/>
    <xf numFmtId="0" fontId="168" fillId="6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168" fillId="62" borderId="0" applyNumberFormat="0" applyBorder="0" applyAlignment="0" applyProtection="0"/>
    <xf numFmtId="0" fontId="168" fillId="63"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168" fillId="64" borderId="0" applyNumberFormat="0" applyBorder="0" applyAlignment="0" applyProtection="0"/>
    <xf numFmtId="0" fontId="119" fillId="0" borderId="0">
      <alignment vertical="top"/>
    </xf>
    <xf numFmtId="0" fontId="8" fillId="7" borderId="8" applyNumberFormat="0" applyFont="0" applyAlignment="0" applyProtection="0"/>
    <xf numFmtId="0" fontId="7" fillId="0" borderId="0"/>
    <xf numFmtId="167" fontId="7" fillId="0" borderId="0" applyFont="0" applyFill="0" applyBorder="0" applyAlignment="0" applyProtection="0"/>
    <xf numFmtId="0" fontId="119" fillId="0" borderId="0">
      <alignment vertical="top"/>
    </xf>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16" borderId="0" applyNumberFormat="0" applyBorder="0" applyAlignment="0" applyProtection="0"/>
    <xf numFmtId="0" fontId="7" fillId="18"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7" borderId="8" applyNumberFormat="0" applyFont="0" applyAlignment="0" applyProtection="0"/>
    <xf numFmtId="0" fontId="119" fillId="0" borderId="0">
      <alignment vertical="top"/>
    </xf>
    <xf numFmtId="0" fontId="119" fillId="0" borderId="0">
      <alignment vertical="top"/>
    </xf>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6" fillId="7" borderId="8" applyNumberFormat="0" applyFont="0" applyAlignment="0" applyProtection="0"/>
    <xf numFmtId="0" fontId="119" fillId="0" borderId="0">
      <alignment vertical="top"/>
    </xf>
    <xf numFmtId="0" fontId="119" fillId="0" borderId="0">
      <alignment vertical="top"/>
    </xf>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9" borderId="0" applyNumberFormat="0" applyBorder="0" applyAlignment="0" applyProtection="0"/>
    <xf numFmtId="0" fontId="5" fillId="7" borderId="8" applyNumberFormat="0" applyFont="0" applyAlignment="0" applyProtection="0"/>
    <xf numFmtId="0" fontId="119" fillId="0" borderId="0">
      <alignment vertical="top"/>
    </xf>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0" fontId="4" fillId="7" borderId="8" applyNumberFormat="0" applyFont="0" applyAlignment="0" applyProtection="0"/>
    <xf numFmtId="0" fontId="119" fillId="0" borderId="0">
      <alignment vertical="top"/>
    </xf>
    <xf numFmtId="0" fontId="119" fillId="0" borderId="0">
      <alignment vertical="top"/>
    </xf>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9" borderId="0" applyNumberFormat="0" applyBorder="0" applyAlignment="0" applyProtection="0"/>
    <xf numFmtId="0" fontId="3" fillId="7" borderId="8" applyNumberFormat="0" applyFont="0" applyAlignment="0" applyProtection="0"/>
    <xf numFmtId="0" fontId="119" fillId="0" borderId="0">
      <alignment vertical="top"/>
    </xf>
    <xf numFmtId="0" fontId="119" fillId="0" borderId="0">
      <alignment vertical="top"/>
    </xf>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7" borderId="8" applyNumberFormat="0" applyFont="0" applyAlignment="0" applyProtection="0"/>
    <xf numFmtId="0" fontId="1" fillId="0" borderId="0"/>
    <xf numFmtId="0" fontId="178" fillId="0" borderId="0" applyNumberFormat="0" applyFill="0" applyBorder="0" applyAlignment="0" applyProtection="0"/>
  </cellStyleXfs>
  <cellXfs count="558">
    <xf numFmtId="0" fontId="0" fillId="0" borderId="0" xfId="0"/>
    <xf numFmtId="0" fontId="15" fillId="2" borderId="0" xfId="0" applyFont="1" applyFill="1"/>
    <xf numFmtId="0" fontId="33" fillId="2" borderId="0" xfId="0" applyFont="1" applyFill="1"/>
    <xf numFmtId="0" fontId="33" fillId="2" borderId="2" xfId="0" applyFont="1" applyFill="1" applyBorder="1"/>
    <xf numFmtId="168" fontId="33" fillId="2" borderId="2" xfId="1" applyNumberFormat="1" applyFont="1" applyFill="1" applyBorder="1" applyProtection="1">
      <protection locked="0"/>
    </xf>
    <xf numFmtId="10" fontId="15" fillId="2" borderId="1" xfId="30" applyNumberFormat="1" applyFont="1" applyFill="1" applyBorder="1" applyAlignment="1" applyProtection="1">
      <alignment horizontal="left" vertical="center" wrapText="1"/>
    </xf>
    <xf numFmtId="0" fontId="31" fillId="2" borderId="0" xfId="30" applyFill="1"/>
    <xf numFmtId="0" fontId="34" fillId="2" borderId="0" xfId="0" applyFont="1" applyFill="1" applyBorder="1"/>
    <xf numFmtId="168" fontId="33" fillId="2" borderId="0" xfId="1" applyNumberFormat="1" applyFont="1" applyFill="1" applyBorder="1" applyProtection="1">
      <protection locked="0"/>
    </xf>
    <xf numFmtId="168" fontId="34" fillId="2" borderId="0" xfId="1" applyNumberFormat="1" applyFont="1" applyFill="1" applyBorder="1" applyProtection="1">
      <protection locked="0"/>
    </xf>
    <xf numFmtId="49" fontId="15" fillId="2" borderId="1" xfId="30" applyNumberFormat="1" applyFont="1" applyFill="1" applyBorder="1" applyAlignment="1" applyProtection="1">
      <alignment horizontal="center" vertical="center" wrapText="1"/>
    </xf>
    <xf numFmtId="49" fontId="15" fillId="2" borderId="1" xfId="30" applyNumberFormat="1" applyFont="1" applyFill="1" applyBorder="1" applyAlignment="1" applyProtection="1">
      <alignment horizontal="left" vertical="center" wrapText="1"/>
    </xf>
    <xf numFmtId="14" fontId="14" fillId="2" borderId="1" xfId="30" applyNumberFormat="1" applyFont="1" applyFill="1" applyBorder="1" applyAlignment="1" applyProtection="1">
      <alignment horizontal="left" vertical="center" wrapText="1"/>
    </xf>
    <xf numFmtId="10" fontId="14" fillId="2" borderId="1" xfId="30" applyNumberFormat="1" applyFont="1" applyFill="1" applyBorder="1" applyAlignment="1" applyProtection="1">
      <alignment horizontal="left" vertical="center" wrapText="1"/>
    </xf>
    <xf numFmtId="0" fontId="15" fillId="0" borderId="1" xfId="8" applyFont="1" applyFill="1" applyBorder="1" applyAlignment="1" applyProtection="1">
      <alignment horizontal="center" vertical="center" wrapText="1"/>
    </xf>
    <xf numFmtId="49" fontId="14" fillId="0" borderId="1" xfId="0" applyNumberFormat="1" applyFont="1" applyFill="1" applyBorder="1" applyAlignment="1" applyProtection="1">
      <alignment horizontal="center" vertical="center" wrapText="1"/>
    </xf>
    <xf numFmtId="0" fontId="14" fillId="0" borderId="1" xfId="8" applyFont="1" applyFill="1" applyBorder="1" applyAlignment="1" applyProtection="1">
      <alignment horizontal="left" vertical="center" wrapText="1"/>
    </xf>
    <xf numFmtId="0" fontId="15" fillId="0" borderId="1" xfId="8" applyFont="1" applyFill="1" applyBorder="1" applyAlignment="1" applyProtection="1">
      <alignment horizontal="left" vertical="center" wrapText="1"/>
    </xf>
    <xf numFmtId="0" fontId="15" fillId="0" borderId="1" xfId="8" quotePrefix="1" applyFont="1" applyFill="1" applyBorder="1" applyAlignment="1" applyProtection="1">
      <alignment horizontal="center" vertical="center" wrapText="1"/>
    </xf>
    <xf numFmtId="49" fontId="15" fillId="0" borderId="1" xfId="19" applyNumberFormat="1" applyFont="1" applyFill="1" applyBorder="1" applyAlignment="1" applyProtection="1">
      <alignment horizontal="left" vertical="center" wrapText="1"/>
    </xf>
    <xf numFmtId="0" fontId="14" fillId="0" borderId="1" xfId="8" applyFont="1" applyFill="1" applyBorder="1" applyAlignment="1" applyProtection="1">
      <alignment horizontal="center" vertical="center" wrapText="1"/>
    </xf>
    <xf numFmtId="0" fontId="14" fillId="0" borderId="1" xfId="8" quotePrefix="1" applyFont="1" applyFill="1" applyBorder="1" applyAlignment="1" applyProtection="1">
      <alignment horizontal="center" vertical="center" wrapText="1"/>
    </xf>
    <xf numFmtId="0" fontId="15" fillId="0" borderId="1" xfId="0" applyFont="1" applyFill="1" applyBorder="1" applyAlignment="1">
      <alignment horizontal="center"/>
    </xf>
    <xf numFmtId="0" fontId="39" fillId="0" borderId="0" xfId="30" applyFont="1" applyFill="1" applyAlignment="1">
      <alignment vertical="center"/>
    </xf>
    <xf numFmtId="168" fontId="39" fillId="0" borderId="0" xfId="30" applyNumberFormat="1" applyFont="1" applyFill="1" applyAlignment="1">
      <alignment vertical="center"/>
    </xf>
    <xf numFmtId="0" fontId="41" fillId="0" borderId="0" xfId="0" applyFont="1" applyFill="1"/>
    <xf numFmtId="49" fontId="15" fillId="0" borderId="1" xfId="0" applyNumberFormat="1" applyFont="1" applyFill="1" applyBorder="1" applyAlignment="1" applyProtection="1">
      <alignment horizontal="left" vertical="center" wrapText="1"/>
    </xf>
    <xf numFmtId="11" fontId="15" fillId="0" borderId="1" xfId="0" applyNumberFormat="1" applyFont="1" applyFill="1" applyBorder="1" applyAlignment="1" applyProtection="1">
      <alignment horizontal="left" vertical="center" wrapText="1"/>
    </xf>
    <xf numFmtId="0" fontId="34" fillId="2" borderId="0" xfId="30" applyFont="1" applyFill="1" applyAlignment="1">
      <alignment vertical="center"/>
    </xf>
    <xf numFmtId="164" fontId="41" fillId="0" borderId="0" xfId="0" applyNumberFormat="1" applyFont="1" applyFill="1"/>
    <xf numFmtId="166" fontId="14" fillId="0" borderId="4" xfId="8" applyNumberFormat="1" applyFont="1" applyFill="1" applyBorder="1" applyAlignment="1" applyProtection="1">
      <alignment horizontal="right" vertical="center" wrapText="1"/>
    </xf>
    <xf numFmtId="170" fontId="41" fillId="0" borderId="0" xfId="1" applyNumberFormat="1" applyFont="1" applyFill="1" applyProtection="1"/>
    <xf numFmtId="167" fontId="41" fillId="0" borderId="0" xfId="0" applyNumberFormat="1" applyFont="1" applyFill="1"/>
    <xf numFmtId="0" fontId="19" fillId="0" borderId="4" xfId="0" applyFont="1" applyFill="1" applyBorder="1" applyAlignment="1">
      <alignment horizontal="right" vertical="center" wrapText="1"/>
    </xf>
    <xf numFmtId="0" fontId="30" fillId="0" borderId="4" xfId="0" applyFont="1" applyFill="1" applyBorder="1" applyAlignment="1">
      <alignment horizontal="right" vertical="center" wrapText="1"/>
    </xf>
    <xf numFmtId="0" fontId="12" fillId="0" borderId="4" xfId="0" applyFont="1" applyFill="1" applyBorder="1" applyAlignment="1">
      <alignment horizontal="center" vertical="center" wrapText="1"/>
    </xf>
    <xf numFmtId="0" fontId="14" fillId="0" borderId="0" xfId="0" applyFont="1" applyFill="1" applyAlignment="1">
      <alignment vertical="center" wrapText="1"/>
    </xf>
    <xf numFmtId="0" fontId="14" fillId="0" borderId="4" xfId="0" applyFont="1" applyFill="1" applyBorder="1" applyAlignment="1">
      <alignment horizontal="left" vertical="center" wrapText="1"/>
    </xf>
    <xf numFmtId="0" fontId="15" fillId="0" borderId="0" xfId="0" applyFont="1" applyFill="1" applyAlignment="1">
      <alignment vertical="center" wrapText="1"/>
    </xf>
    <xf numFmtId="0" fontId="15" fillId="0" borderId="4" xfId="0" applyFont="1" applyFill="1" applyBorder="1" applyAlignment="1">
      <alignment horizontal="left" vertical="center" wrapText="1"/>
    </xf>
    <xf numFmtId="0" fontId="15" fillId="0" borderId="0" xfId="0" applyFont="1" applyFill="1"/>
    <xf numFmtId="0" fontId="15" fillId="0" borderId="0" xfId="0" applyFont="1" applyFill="1" applyAlignment="1">
      <alignment vertical="center"/>
    </xf>
    <xf numFmtId="49" fontId="14" fillId="0" borderId="4" xfId="0" applyNumberFormat="1" applyFont="1" applyFill="1" applyBorder="1" applyAlignment="1" applyProtection="1">
      <alignment horizontal="center" vertical="center" wrapText="1"/>
    </xf>
    <xf numFmtId="0" fontId="15" fillId="0" borderId="4" xfId="0" applyFont="1" applyFill="1" applyBorder="1"/>
    <xf numFmtId="0" fontId="14" fillId="0" borderId="0" xfId="0" applyFont="1" applyFill="1" applyBorder="1"/>
    <xf numFmtId="0" fontId="15" fillId="0" borderId="0" xfId="0" applyFont="1" applyFill="1" applyBorder="1"/>
    <xf numFmtId="168" fontId="15" fillId="0" borderId="0" xfId="1" applyNumberFormat="1" applyFont="1" applyFill="1" applyBorder="1" applyProtection="1">
      <protection locked="0"/>
    </xf>
    <xf numFmtId="168" fontId="14" fillId="0" borderId="0" xfId="1" applyNumberFormat="1" applyFont="1" applyFill="1" applyBorder="1" applyProtection="1">
      <protection locked="0"/>
    </xf>
    <xf numFmtId="168" fontId="15" fillId="0" borderId="0" xfId="4" applyNumberFormat="1" applyFont="1" applyFill="1" applyBorder="1"/>
    <xf numFmtId="0" fontId="15" fillId="0" borderId="2" xfId="0" applyFont="1" applyFill="1" applyBorder="1"/>
    <xf numFmtId="168" fontId="15" fillId="0" borderId="2" xfId="1" applyNumberFormat="1" applyFont="1" applyFill="1" applyBorder="1" applyProtection="1">
      <protection locked="0"/>
    </xf>
    <xf numFmtId="168" fontId="15" fillId="0" borderId="2" xfId="4" applyNumberFormat="1" applyFont="1" applyFill="1" applyBorder="1"/>
    <xf numFmtId="168" fontId="15" fillId="0" borderId="0" xfId="2" applyNumberFormat="1" applyFont="1" applyFill="1" applyAlignment="1">
      <alignment vertical="center"/>
    </xf>
    <xf numFmtId="0" fontId="15" fillId="0" borderId="4" xfId="0" applyFont="1" applyFill="1" applyBorder="1" applyAlignment="1">
      <alignment vertical="center"/>
    </xf>
    <xf numFmtId="166" fontId="15" fillId="0" borderId="0" xfId="0" applyNumberFormat="1" applyFont="1" applyFill="1"/>
    <xf numFmtId="49" fontId="15" fillId="0" borderId="0" xfId="0" applyNumberFormat="1" applyFont="1" applyFill="1"/>
    <xf numFmtId="0" fontId="31" fillId="0" borderId="0" xfId="30" applyFill="1"/>
    <xf numFmtId="0" fontId="40" fillId="0" borderId="0" xfId="30" applyFont="1" applyFill="1" applyAlignment="1">
      <alignment vertical="center"/>
    </xf>
    <xf numFmtId="168" fontId="40" fillId="0" borderId="0" xfId="30" applyNumberFormat="1" applyFont="1" applyFill="1" applyAlignment="1">
      <alignment vertical="center"/>
    </xf>
    <xf numFmtId="168" fontId="41" fillId="0" borderId="0" xfId="0" applyNumberFormat="1" applyFont="1" applyFill="1"/>
    <xf numFmtId="2" fontId="15" fillId="0" borderId="1" xfId="8" applyNumberFormat="1" applyFont="1" applyFill="1" applyBorder="1" applyAlignment="1" applyProtection="1">
      <alignment horizontal="center" vertical="center" wrapText="1"/>
    </xf>
    <xf numFmtId="0" fontId="15" fillId="2" borderId="1" xfId="0" applyNumberFormat="1" applyFont="1" applyFill="1" applyBorder="1" applyAlignment="1" applyProtection="1">
      <alignment horizontal="left" vertical="center" wrapText="1"/>
    </xf>
    <xf numFmtId="10" fontId="15" fillId="2" borderId="1" xfId="1" applyNumberFormat="1" applyFont="1" applyFill="1" applyBorder="1" applyAlignment="1" applyProtection="1">
      <alignment horizontal="right" vertical="center" wrapText="1"/>
    </xf>
    <xf numFmtId="10" fontId="15" fillId="2" borderId="1" xfId="1" applyNumberFormat="1" applyFont="1" applyFill="1" applyBorder="1" applyAlignment="1" applyProtection="1">
      <alignment vertical="center" wrapText="1"/>
    </xf>
    <xf numFmtId="168" fontId="15" fillId="2" borderId="1" xfId="1" applyNumberFormat="1" applyFont="1" applyFill="1" applyBorder="1" applyAlignment="1" applyProtection="1">
      <alignment vertical="center" wrapText="1"/>
    </xf>
    <xf numFmtId="168" fontId="15" fillId="2" borderId="1" xfId="1" applyNumberFormat="1" applyFont="1" applyFill="1" applyBorder="1" applyAlignment="1" applyProtection="1">
      <alignment horizontal="right" vertical="center" wrapText="1"/>
    </xf>
    <xf numFmtId="167" fontId="15" fillId="2" borderId="1" xfId="1" applyFont="1" applyFill="1" applyBorder="1" applyAlignment="1" applyProtection="1">
      <alignment horizontal="right" vertical="center" wrapText="1"/>
    </xf>
    <xf numFmtId="165" fontId="15" fillId="2" borderId="1" xfId="1" applyNumberFormat="1" applyFont="1" applyFill="1" applyBorder="1" applyAlignment="1" applyProtection="1">
      <alignment vertical="center" wrapText="1"/>
    </xf>
    <xf numFmtId="167" fontId="15" fillId="2" borderId="1" xfId="1" applyNumberFormat="1" applyFont="1" applyFill="1" applyBorder="1" applyAlignment="1" applyProtection="1">
      <alignment vertical="center" wrapText="1"/>
    </xf>
    <xf numFmtId="0" fontId="15" fillId="2" borderId="1" xfId="0" applyNumberFormat="1" applyFont="1" applyFill="1" applyBorder="1" applyAlignment="1" applyProtection="1">
      <alignment vertical="center" wrapText="1"/>
    </xf>
    <xf numFmtId="167" fontId="15" fillId="2" borderId="1" xfId="1" applyNumberFormat="1" applyFont="1" applyFill="1" applyBorder="1" applyAlignment="1" applyProtection="1">
      <alignment horizontal="right" vertical="center" wrapText="1"/>
    </xf>
    <xf numFmtId="0" fontId="15" fillId="0" borderId="0" xfId="0" applyFont="1" applyFill="1" applyAlignment="1">
      <alignment horizontal="center" vertical="center"/>
    </xf>
    <xf numFmtId="167" fontId="15" fillId="0" borderId="0" xfId="1" applyFont="1" applyFill="1">
      <protection locked="0"/>
    </xf>
    <xf numFmtId="166" fontId="15" fillId="0" borderId="4" xfId="8" applyNumberFormat="1" applyFont="1" applyFill="1" applyBorder="1" applyAlignment="1" applyProtection="1">
      <alignment horizontal="right" vertical="center" wrapText="1"/>
    </xf>
    <xf numFmtId="0" fontId="47" fillId="0" borderId="4" xfId="30" applyFont="1" applyFill="1" applyBorder="1"/>
    <xf numFmtId="0" fontId="47" fillId="0" borderId="0" xfId="30" applyFont="1" applyFill="1"/>
    <xf numFmtId="2" fontId="49" fillId="0" borderId="0" xfId="1" applyNumberFormat="1" applyFont="1" applyProtection="1"/>
    <xf numFmtId="170" fontId="49" fillId="0" borderId="0" xfId="1" applyNumberFormat="1" applyFont="1" applyProtection="1"/>
    <xf numFmtId="0" fontId="20" fillId="2" borderId="0" xfId="0" applyFont="1" applyFill="1" applyAlignment="1">
      <alignment horizontal="center" vertical="center"/>
    </xf>
    <xf numFmtId="0" fontId="30" fillId="2" borderId="0" xfId="0" applyFont="1" applyFill="1" applyAlignment="1">
      <alignment vertical="center"/>
    </xf>
    <xf numFmtId="0" fontId="20" fillId="2" borderId="0" xfId="0" applyFont="1" applyFill="1" applyAlignment="1">
      <alignment vertical="center" wrapText="1"/>
    </xf>
    <xf numFmtId="49" fontId="19" fillId="3" borderId="1" xfId="37" applyNumberFormat="1" applyFont="1" applyFill="1" applyBorder="1" applyAlignment="1" applyProtection="1">
      <alignment horizontal="center" vertical="center" wrapText="1"/>
    </xf>
    <xf numFmtId="0" fontId="11" fillId="0" borderId="0" xfId="0" applyFont="1" applyAlignment="1">
      <alignment wrapText="1"/>
    </xf>
    <xf numFmtId="172" fontId="41" fillId="0" borderId="0" xfId="1" applyNumberFormat="1" applyFont="1" applyFill="1">
      <protection locked="0"/>
    </xf>
    <xf numFmtId="49" fontId="15" fillId="2" borderId="1" xfId="49" applyNumberFormat="1" applyFont="1" applyFill="1" applyBorder="1" applyAlignment="1" applyProtection="1">
      <alignment horizontal="center" vertical="center" wrapText="1"/>
    </xf>
    <xf numFmtId="49" fontId="15" fillId="2" borderId="1" xfId="49" applyNumberFormat="1" applyFont="1" applyFill="1" applyBorder="1" applyAlignment="1" applyProtection="1">
      <alignment horizontal="left" vertical="center" wrapText="1"/>
    </xf>
    <xf numFmtId="0" fontId="14" fillId="2" borderId="0" xfId="43" applyFont="1" applyFill="1" applyBorder="1" applyAlignment="1">
      <alignment vertical="center"/>
    </xf>
    <xf numFmtId="15" fontId="15" fillId="2" borderId="0" xfId="48" applyNumberFormat="1" applyFont="1" applyFill="1" applyAlignment="1">
      <alignment horizontal="left" vertical="center" wrapText="1"/>
    </xf>
    <xf numFmtId="168" fontId="15" fillId="2" borderId="1" xfId="1" applyNumberFormat="1" applyFont="1" applyFill="1" applyBorder="1" applyAlignment="1">
      <alignment vertical="center" wrapText="1"/>
      <protection locked="0"/>
    </xf>
    <xf numFmtId="166" fontId="14" fillId="2" borderId="1" xfId="8" applyNumberFormat="1" applyFont="1" applyFill="1" applyBorder="1" applyAlignment="1" applyProtection="1">
      <alignment horizontal="right" vertical="center" wrapText="1"/>
    </xf>
    <xf numFmtId="166" fontId="14" fillId="2" borderId="3" xfId="8" applyNumberFormat="1" applyFont="1" applyFill="1" applyBorder="1" applyAlignment="1" applyProtection="1">
      <alignment horizontal="right" vertical="center" wrapText="1"/>
    </xf>
    <xf numFmtId="166" fontId="15" fillId="2" borderId="1" xfId="8" applyNumberFormat="1" applyFont="1" applyFill="1" applyBorder="1" applyAlignment="1" applyProtection="1">
      <alignment horizontal="right" vertical="center" wrapText="1"/>
    </xf>
    <xf numFmtId="166" fontId="15" fillId="2" borderId="3" xfId="8" applyNumberFormat="1" applyFont="1" applyFill="1" applyBorder="1" applyAlignment="1" applyProtection="1">
      <alignment horizontal="right" vertical="center" wrapText="1"/>
    </xf>
    <xf numFmtId="166" fontId="15" fillId="2" borderId="1" xfId="1" applyNumberFormat="1" applyFont="1" applyFill="1" applyBorder="1" applyAlignment="1" applyProtection="1">
      <alignment horizontal="right" vertical="center"/>
    </xf>
    <xf numFmtId="166" fontId="15" fillId="2" borderId="3" xfId="1" applyNumberFormat="1" applyFont="1" applyFill="1" applyBorder="1" applyAlignment="1" applyProtection="1">
      <alignment horizontal="right" vertical="center"/>
    </xf>
    <xf numFmtId="164" fontId="23" fillId="2" borderId="1" xfId="0" applyNumberFormat="1" applyFont="1" applyFill="1" applyBorder="1" applyAlignment="1" applyProtection="1">
      <alignment horizontal="right" vertical="center" wrapText="1"/>
    </xf>
    <xf numFmtId="171" fontId="24" fillId="2" borderId="1" xfId="0" applyNumberFormat="1" applyFont="1" applyFill="1" applyBorder="1" applyAlignment="1" applyProtection="1">
      <alignment horizontal="right" vertical="center" wrapText="1"/>
    </xf>
    <xf numFmtId="164" fontId="24" fillId="2" borderId="1" xfId="0" applyNumberFormat="1" applyFont="1" applyFill="1" applyBorder="1" applyAlignment="1" applyProtection="1">
      <alignment horizontal="right" vertical="center" wrapText="1"/>
    </xf>
    <xf numFmtId="164" fontId="169" fillId="2" borderId="1" xfId="30" applyNumberFormat="1" applyFont="1" applyFill="1" applyBorder="1" applyAlignment="1">
      <alignment horizontal="right" vertical="center"/>
    </xf>
    <xf numFmtId="166" fontId="24" fillId="2" borderId="1" xfId="0" applyNumberFormat="1" applyFont="1" applyFill="1" applyBorder="1" applyAlignment="1" applyProtection="1">
      <alignment horizontal="right" vertical="center" wrapText="1"/>
    </xf>
    <xf numFmtId="166" fontId="23" fillId="2" borderId="1" xfId="0" applyNumberFormat="1" applyFont="1" applyFill="1" applyBorder="1" applyAlignment="1" applyProtection="1">
      <alignment horizontal="right" vertical="center" wrapText="1"/>
    </xf>
    <xf numFmtId="168" fontId="24" fillId="2" borderId="1" xfId="0" applyNumberFormat="1" applyFont="1" applyFill="1" applyBorder="1" applyAlignment="1" applyProtection="1">
      <alignment horizontal="right" vertical="center" wrapText="1"/>
    </xf>
    <xf numFmtId="167" fontId="24" fillId="2" borderId="1" xfId="0" applyNumberFormat="1" applyFont="1" applyFill="1" applyBorder="1" applyAlignment="1" applyProtection="1">
      <alignment horizontal="right" vertical="center" wrapText="1"/>
    </xf>
    <xf numFmtId="168" fontId="169" fillId="2" borderId="1" xfId="30" applyNumberFormat="1" applyFont="1" applyFill="1" applyBorder="1" applyAlignment="1">
      <alignment horizontal="right" vertical="center"/>
    </xf>
    <xf numFmtId="166" fontId="44" fillId="2" borderId="1" xfId="0" applyNumberFormat="1" applyFont="1" applyFill="1" applyBorder="1" applyAlignment="1" applyProtection="1">
      <alignment horizontal="right" vertical="center" wrapText="1"/>
    </xf>
    <xf numFmtId="164" fontId="170" fillId="2" borderId="1" xfId="30" applyNumberFormat="1" applyFont="1" applyFill="1" applyBorder="1" applyAlignment="1">
      <alignment horizontal="right" vertical="center"/>
    </xf>
    <xf numFmtId="168" fontId="24" fillId="2" borderId="1" xfId="1" applyNumberFormat="1" applyFont="1" applyFill="1" applyBorder="1" applyAlignment="1" applyProtection="1">
      <alignment horizontal="right" vertical="center"/>
    </xf>
    <xf numFmtId="166" fontId="24" fillId="2" borderId="1" xfId="1" applyNumberFormat="1" applyFont="1" applyFill="1" applyBorder="1" applyAlignment="1" applyProtection="1">
      <alignment horizontal="right" vertical="center"/>
    </xf>
    <xf numFmtId="168" fontId="23" fillId="2" borderId="1" xfId="1" applyNumberFormat="1" applyFont="1" applyFill="1" applyBorder="1" applyAlignment="1" applyProtection="1">
      <alignment horizontal="right" vertical="center" wrapText="1"/>
      <protection locked="0"/>
    </xf>
    <xf numFmtId="166" fontId="23" fillId="2" borderId="1" xfId="1" applyNumberFormat="1" applyFont="1" applyFill="1" applyBorder="1" applyAlignment="1" applyProtection="1">
      <alignment horizontal="right" vertical="center"/>
    </xf>
    <xf numFmtId="166" fontId="24" fillId="2" borderId="1" xfId="8" applyNumberFormat="1" applyFont="1" applyFill="1" applyBorder="1" applyAlignment="1" applyProtection="1">
      <alignment horizontal="right" vertical="center" wrapText="1"/>
    </xf>
    <xf numFmtId="167" fontId="23" fillId="2" borderId="1" xfId="1" applyFont="1" applyFill="1" applyBorder="1" applyAlignment="1">
      <alignment horizontal="right" vertical="center"/>
      <protection locked="0"/>
    </xf>
    <xf numFmtId="167" fontId="24" fillId="2" borderId="1" xfId="1" applyFont="1" applyFill="1" applyBorder="1" applyAlignment="1">
      <alignment horizontal="right" vertical="center"/>
      <protection locked="0"/>
    </xf>
    <xf numFmtId="167" fontId="24" fillId="2" borderId="1" xfId="1" applyFont="1" applyFill="1" applyBorder="1" applyAlignment="1">
      <alignment horizontal="right" vertical="center" wrapText="1"/>
      <protection locked="0"/>
    </xf>
    <xf numFmtId="0" fontId="171" fillId="0" borderId="0" xfId="963" applyFont="1" applyFill="1"/>
    <xf numFmtId="0" fontId="50" fillId="0" borderId="0" xfId="963" applyFont="1" applyFill="1"/>
    <xf numFmtId="0" fontId="172" fillId="0" borderId="0" xfId="963" applyFont="1" applyFill="1"/>
    <xf numFmtId="0" fontId="173" fillId="0" borderId="0" xfId="963" applyFont="1" applyFill="1"/>
    <xf numFmtId="0" fontId="50" fillId="0" borderId="0" xfId="963" applyFont="1" applyFill="1" applyAlignment="1">
      <alignment horizontal="right" vertical="center"/>
    </xf>
    <xf numFmtId="0" fontId="50" fillId="0" borderId="1" xfId="963" applyFont="1" applyFill="1" applyBorder="1" applyAlignment="1" applyProtection="1">
      <alignment horizontal="left"/>
      <protection locked="0"/>
    </xf>
    <xf numFmtId="0" fontId="174" fillId="0" borderId="0" xfId="963" applyFont="1" applyFill="1" applyAlignment="1">
      <alignment horizontal="right" vertical="center"/>
    </xf>
    <xf numFmtId="0" fontId="174" fillId="0" borderId="0" xfId="963" applyFont="1" applyFill="1" applyAlignment="1">
      <alignment horizontal="left" vertical="center"/>
    </xf>
    <xf numFmtId="0" fontId="175" fillId="0" borderId="0" xfId="963" applyFont="1" applyFill="1"/>
    <xf numFmtId="0" fontId="50" fillId="0" borderId="0" xfId="963" applyFont="1" applyFill="1" applyAlignment="1">
      <alignment horizontal="left" vertical="center"/>
    </xf>
    <xf numFmtId="0" fontId="174" fillId="0" borderId="0" xfId="963" applyFont="1" applyFill="1" applyAlignment="1">
      <alignment horizontal="right"/>
    </xf>
    <xf numFmtId="0" fontId="174" fillId="0" borderId="0" xfId="963" applyFont="1" applyFill="1" applyBorder="1" applyAlignment="1" applyProtection="1">
      <alignment horizontal="left"/>
      <protection locked="0"/>
    </xf>
    <xf numFmtId="0" fontId="174" fillId="0" borderId="0" xfId="963" applyFont="1" applyFill="1"/>
    <xf numFmtId="0" fontId="175" fillId="0" borderId="0" xfId="963" applyFont="1" applyFill="1" applyAlignment="1">
      <alignment vertical="top" wrapText="1"/>
    </xf>
    <xf numFmtId="0" fontId="50" fillId="0" borderId="0" xfId="963" applyFont="1" applyFill="1" applyAlignment="1">
      <alignment vertical="top" wrapText="1"/>
    </xf>
    <xf numFmtId="0" fontId="176" fillId="0" borderId="1" xfId="963" applyFont="1" applyFill="1" applyBorder="1" applyAlignment="1">
      <alignment horizontal="center"/>
    </xf>
    <xf numFmtId="0" fontId="50" fillId="0" borderId="1" xfId="963" applyFont="1" applyFill="1" applyBorder="1" applyAlignment="1">
      <alignment horizontal="center"/>
    </xf>
    <xf numFmtId="0" fontId="50" fillId="0" borderId="1" xfId="963" applyFont="1" applyFill="1" applyBorder="1" applyAlignment="1">
      <alignment vertical="center" wrapText="1"/>
    </xf>
    <xf numFmtId="0" fontId="178" fillId="0" borderId="1" xfId="964" applyFill="1" applyBorder="1" applyAlignment="1">
      <alignment vertical="center" wrapText="1"/>
    </xf>
    <xf numFmtId="0" fontId="50" fillId="0" borderId="1" xfId="963" applyFont="1" applyFill="1" applyBorder="1" applyAlignment="1">
      <alignment horizontal="left" wrapText="1"/>
    </xf>
    <xf numFmtId="0" fontId="176" fillId="0" borderId="0" xfId="963" applyFont="1" applyFill="1" applyAlignment="1">
      <alignment horizontal="center" vertical="center"/>
    </xf>
    <xf numFmtId="0" fontId="176" fillId="0" borderId="0" xfId="963" applyFont="1" applyFill="1" applyAlignment="1">
      <alignment horizontal="center"/>
    </xf>
    <xf numFmtId="0" fontId="177" fillId="0" borderId="0" xfId="963" applyFont="1" applyFill="1" applyAlignment="1">
      <alignment horizontal="center"/>
    </xf>
    <xf numFmtId="0" fontId="174" fillId="0" borderId="0" xfId="963" applyFont="1" applyFill="1" applyAlignment="1">
      <alignment horizontal="center"/>
    </xf>
    <xf numFmtId="0" fontId="178" fillId="0" borderId="1" xfId="964" applyFont="1" applyFill="1" applyBorder="1" applyAlignment="1">
      <alignment vertical="center" wrapText="1"/>
    </xf>
    <xf numFmtId="0" fontId="50" fillId="0" borderId="1" xfId="963" applyFont="1" applyFill="1" applyBorder="1"/>
    <xf numFmtId="0" fontId="13" fillId="2" borderId="0" xfId="0" applyFont="1" applyFill="1" applyAlignment="1">
      <alignment horizontal="center" vertical="center"/>
    </xf>
    <xf numFmtId="0" fontId="15" fillId="2" borderId="0" xfId="0" applyFont="1" applyFill="1" applyAlignment="1">
      <alignment horizontal="left" vertical="center" wrapText="1"/>
    </xf>
    <xf numFmtId="0" fontId="15" fillId="2" borderId="1" xfId="0" applyFont="1" applyFill="1" applyBorder="1" applyAlignment="1">
      <alignment horizontal="center"/>
    </xf>
    <xf numFmtId="49" fontId="15" fillId="2" borderId="1" xfId="19" applyNumberFormat="1" applyFont="1" applyFill="1" applyBorder="1" applyAlignment="1" applyProtection="1">
      <alignment horizontal="left" vertical="center" wrapText="1" indent="1"/>
    </xf>
    <xf numFmtId="49" fontId="15" fillId="2" borderId="1" xfId="19" applyNumberFormat="1" applyFont="1" applyFill="1" applyBorder="1" applyAlignment="1" applyProtection="1">
      <alignment horizontal="left" vertical="center" wrapText="1"/>
    </xf>
    <xf numFmtId="164" fontId="15" fillId="2" borderId="1" xfId="0" applyNumberFormat="1" applyFont="1" applyFill="1" applyBorder="1" applyAlignment="1" applyProtection="1">
      <alignment horizontal="right" vertical="center" wrapText="1"/>
    </xf>
    <xf numFmtId="167" fontId="41" fillId="2" borderId="0" xfId="1" applyFont="1" applyFill="1">
      <protection locked="0"/>
    </xf>
    <xf numFmtId="0" fontId="41" fillId="2" borderId="0" xfId="0" applyFont="1" applyFill="1"/>
    <xf numFmtId="164" fontId="15" fillId="2" borderId="1" xfId="0" applyNumberFormat="1" applyFont="1" applyFill="1" applyBorder="1" applyAlignment="1" applyProtection="1">
      <alignment horizontal="left" vertical="center" wrapText="1"/>
    </xf>
    <xf numFmtId="0" fontId="41" fillId="2" borderId="0" xfId="0" applyFont="1" applyFill="1" applyAlignment="1">
      <alignment horizontal="left" indent="1"/>
    </xf>
    <xf numFmtId="0" fontId="14" fillId="2" borderId="1" xfId="0" applyFont="1" applyFill="1" applyBorder="1" applyAlignment="1">
      <alignment horizontal="center"/>
    </xf>
    <xf numFmtId="49" fontId="14" fillId="2" borderId="1" xfId="19" applyNumberFormat="1" applyFont="1" applyFill="1" applyBorder="1" applyAlignment="1" applyProtection="1">
      <alignment horizontal="left" vertical="center" wrapText="1"/>
    </xf>
    <xf numFmtId="164" fontId="14" fillId="2" borderId="1" xfId="0" applyNumberFormat="1" applyFont="1" applyFill="1" applyBorder="1" applyAlignment="1" applyProtection="1">
      <alignment horizontal="right" vertical="center" wrapText="1"/>
    </xf>
    <xf numFmtId="0" fontId="42" fillId="2" borderId="0" xfId="0" applyFont="1" applyFill="1"/>
    <xf numFmtId="168" fontId="0" fillId="2" borderId="0" xfId="4" applyNumberFormat="1" applyFont="1" applyFill="1"/>
    <xf numFmtId="0" fontId="36" fillId="2" borderId="1" xfId="19" applyFont="1" applyFill="1" applyBorder="1" applyAlignment="1" applyProtection="1">
      <alignment horizontal="center" vertical="center" wrapText="1"/>
    </xf>
    <xf numFmtId="0" fontId="43" fillId="2" borderId="1" xfId="19" applyFont="1" applyFill="1" applyBorder="1" applyAlignment="1" applyProtection="1">
      <alignment horizontal="center" vertical="center" wrapText="1"/>
    </xf>
    <xf numFmtId="168" fontId="43" fillId="2" borderId="1" xfId="1" applyNumberFormat="1" applyFont="1" applyFill="1" applyBorder="1" applyAlignment="1" applyProtection="1">
      <alignment horizontal="center" vertical="center" wrapText="1"/>
    </xf>
    <xf numFmtId="0" fontId="14" fillId="2" borderId="1" xfId="0" applyFont="1" applyFill="1" applyBorder="1" applyAlignment="1">
      <alignment horizontal="center" vertical="center"/>
    </xf>
    <xf numFmtId="49" fontId="23" fillId="2" borderId="1" xfId="19" applyNumberFormat="1" applyFont="1" applyFill="1" applyBorder="1" applyAlignment="1" applyProtection="1">
      <alignment horizontal="left" vertical="center" wrapText="1"/>
    </xf>
    <xf numFmtId="0" fontId="15" fillId="2" borderId="1" xfId="0" applyFont="1" applyFill="1" applyBorder="1" applyAlignment="1">
      <alignment horizontal="center" vertical="center"/>
    </xf>
    <xf numFmtId="49" fontId="24" fillId="2" borderId="1" xfId="19" applyNumberFormat="1" applyFont="1" applyFill="1" applyBorder="1" applyAlignment="1" applyProtection="1">
      <alignment horizontal="left" vertical="center" wrapText="1"/>
    </xf>
    <xf numFmtId="49" fontId="25" fillId="2" borderId="1" xfId="19" applyNumberFormat="1" applyFont="1" applyFill="1" applyBorder="1" applyAlignment="1" applyProtection="1">
      <alignment horizontal="left" vertical="center" wrapText="1"/>
    </xf>
    <xf numFmtId="11" fontId="24" fillId="2" borderId="1" xfId="19" applyNumberFormat="1" applyFont="1" applyFill="1" applyBorder="1" applyAlignment="1" applyProtection="1">
      <alignment horizontal="left" vertical="center" wrapText="1"/>
    </xf>
    <xf numFmtId="10" fontId="24" fillId="2" borderId="1" xfId="0" applyNumberFormat="1" applyFont="1" applyFill="1" applyBorder="1" applyAlignment="1" applyProtection="1">
      <alignment horizontal="right" vertical="center" wrapText="1"/>
    </xf>
    <xf numFmtId="0" fontId="33" fillId="2" borderId="0" xfId="0" applyFont="1" applyFill="1" applyBorder="1"/>
    <xf numFmtId="168" fontId="33" fillId="2" borderId="0" xfId="1" applyNumberFormat="1" applyFont="1" applyFill="1" applyBorder="1" applyProtection="1"/>
    <xf numFmtId="168" fontId="15" fillId="2" borderId="0" xfId="4" applyNumberFormat="1" applyFont="1" applyFill="1" applyBorder="1"/>
    <xf numFmtId="0" fontId="35" fillId="2" borderId="0" xfId="0" applyFont="1" applyFill="1" applyBorder="1"/>
    <xf numFmtId="168" fontId="35" fillId="2" borderId="0" xfId="1" applyNumberFormat="1" applyFont="1" applyFill="1" applyBorder="1" applyProtection="1">
      <protection locked="0"/>
    </xf>
    <xf numFmtId="168" fontId="18" fillId="2" borderId="0" xfId="4" applyNumberFormat="1" applyFont="1" applyFill="1"/>
    <xf numFmtId="0" fontId="14" fillId="2" borderId="1" xfId="0" applyNumberFormat="1" applyFont="1" applyFill="1" applyBorder="1" applyAlignment="1" applyProtection="1">
      <alignment horizontal="left" vertical="center" wrapText="1"/>
    </xf>
    <xf numFmtId="168" fontId="14" fillId="2" borderId="1" xfId="1" applyNumberFormat="1" applyFont="1" applyFill="1" applyBorder="1" applyAlignment="1" applyProtection="1">
      <alignment horizontal="right"/>
    </xf>
    <xf numFmtId="165" fontId="14" fillId="2" borderId="1" xfId="1" applyNumberFormat="1" applyFont="1" applyFill="1" applyBorder="1" applyAlignment="1" applyProtection="1">
      <alignment horizontal="right"/>
    </xf>
    <xf numFmtId="168" fontId="11" fillId="2" borderId="1" xfId="2" applyNumberFormat="1" applyFont="1" applyFill="1" applyBorder="1" applyAlignment="1">
      <alignment horizontal="right" vertical="center"/>
    </xf>
    <xf numFmtId="168" fontId="15" fillId="2" borderId="1" xfId="1" applyNumberFormat="1" applyFont="1" applyFill="1" applyBorder="1" applyAlignment="1" applyProtection="1">
      <alignment horizontal="right"/>
    </xf>
    <xf numFmtId="10" fontId="15" fillId="2" borderId="1" xfId="1" applyNumberFormat="1" applyFont="1" applyFill="1" applyBorder="1" applyAlignment="1" applyProtection="1">
      <alignment horizontal="right"/>
    </xf>
    <xf numFmtId="10" fontId="14" fillId="2" borderId="1" xfId="1" applyNumberFormat="1" applyFont="1" applyFill="1" applyBorder="1" applyAlignment="1" applyProtection="1">
      <alignment horizontal="right"/>
    </xf>
    <xf numFmtId="167" fontId="11" fillId="2" borderId="1" xfId="1" applyFont="1" applyFill="1" applyBorder="1" applyAlignment="1">
      <alignment horizontal="right" vertical="center"/>
      <protection locked="0"/>
    </xf>
    <xf numFmtId="49" fontId="15" fillId="2" borderId="1" xfId="0" applyNumberFormat="1" applyFont="1" applyFill="1" applyBorder="1" applyAlignment="1" applyProtection="1">
      <alignment horizontal="left" vertical="center" wrapText="1"/>
    </xf>
    <xf numFmtId="11" fontId="15" fillId="2" borderId="1" xfId="0" applyNumberFormat="1" applyFont="1" applyFill="1" applyBorder="1" applyAlignment="1" applyProtection="1">
      <alignment horizontal="left" vertical="center" wrapText="1"/>
    </xf>
    <xf numFmtId="168" fontId="23" fillId="2" borderId="1" xfId="1" applyNumberFormat="1" applyFont="1" applyFill="1" applyBorder="1" applyAlignment="1">
      <alignment horizontal="right" vertical="center"/>
      <protection locked="0"/>
    </xf>
    <xf numFmtId="168" fontId="14" fillId="2" borderId="1" xfId="1" applyNumberFormat="1" applyFont="1" applyFill="1" applyBorder="1" applyAlignment="1">
      <alignment horizontal="right"/>
      <protection locked="0"/>
    </xf>
    <xf numFmtId="168" fontId="15" fillId="2" borderId="1" xfId="1" applyNumberFormat="1" applyFont="1" applyFill="1" applyBorder="1" applyAlignment="1">
      <alignment horizontal="right"/>
      <protection locked="0"/>
    </xf>
    <xf numFmtId="0" fontId="13" fillId="2" borderId="4" xfId="0" applyFont="1" applyFill="1" applyBorder="1" applyAlignment="1">
      <alignment horizontal="center" vertical="center"/>
    </xf>
    <xf numFmtId="167" fontId="15" fillId="2" borderId="0" xfId="1" applyFont="1" applyFill="1">
      <protection locked="0"/>
    </xf>
    <xf numFmtId="168" fontId="15" fillId="0" borderId="0" xfId="1" applyNumberFormat="1" applyFont="1" applyFill="1">
      <protection locked="0"/>
    </xf>
    <xf numFmtId="0" fontId="11" fillId="2" borderId="0" xfId="0" applyNumberFormat="1" applyFont="1" applyFill="1"/>
    <xf numFmtId="0" fontId="11" fillId="2" borderId="0" xfId="0" applyFont="1" applyFill="1"/>
    <xf numFmtId="167" fontId="42" fillId="2" borderId="0" xfId="1" applyFont="1" applyFill="1">
      <protection locked="0"/>
    </xf>
    <xf numFmtId="168" fontId="41" fillId="0" borderId="0" xfId="1" applyNumberFormat="1" applyFont="1" applyFill="1">
      <protection locked="0"/>
    </xf>
    <xf numFmtId="168" fontId="41" fillId="2" borderId="0" xfId="1" applyNumberFormat="1" applyFont="1" applyFill="1">
      <protection locked="0"/>
    </xf>
    <xf numFmtId="168" fontId="41" fillId="2" borderId="0" xfId="1" applyNumberFormat="1" applyFont="1" applyFill="1" applyAlignment="1">
      <alignment horizontal="left" indent="1"/>
      <protection locked="0"/>
    </xf>
    <xf numFmtId="168" fontId="42" fillId="2" borderId="0" xfId="1" applyNumberFormat="1" applyFont="1" applyFill="1">
      <protection locked="0"/>
    </xf>
    <xf numFmtId="164" fontId="40" fillId="0" borderId="0" xfId="30" applyNumberFormat="1" applyFont="1" applyFill="1" applyAlignment="1">
      <alignment vertical="center"/>
    </xf>
    <xf numFmtId="0" fontId="14" fillId="2" borderId="0" xfId="0" applyFont="1" applyFill="1" applyAlignment="1">
      <alignment vertical="center" wrapText="1"/>
    </xf>
    <xf numFmtId="0" fontId="15" fillId="2" borderId="0" xfId="0" applyFont="1" applyFill="1" applyAlignment="1">
      <alignment vertical="center" wrapText="1"/>
    </xf>
    <xf numFmtId="0" fontId="14" fillId="2" borderId="0" xfId="30" applyFont="1" applyFill="1" applyBorder="1" applyAlignment="1">
      <alignment horizontal="left" vertical="center"/>
    </xf>
    <xf numFmtId="0" fontId="41" fillId="2" borderId="0" xfId="30" applyFont="1" applyFill="1" applyBorder="1" applyAlignment="1">
      <alignment vertical="center"/>
    </xf>
    <xf numFmtId="49" fontId="14" fillId="2" borderId="1" xfId="0" applyNumberFormat="1" applyFont="1" applyFill="1" applyBorder="1" applyAlignment="1" applyProtection="1">
      <alignment horizontal="center" vertical="center" wrapText="1"/>
    </xf>
    <xf numFmtId="10" fontId="14" fillId="2" borderId="1" xfId="44" applyNumberFormat="1" applyFont="1" applyFill="1" applyBorder="1" applyAlignment="1" applyProtection="1">
      <alignment horizontal="center" vertical="center" wrapText="1"/>
    </xf>
    <xf numFmtId="49" fontId="14" fillId="2" borderId="1" xfId="0" applyNumberFormat="1" applyFont="1" applyFill="1" applyBorder="1" applyAlignment="1" applyProtection="1">
      <alignment horizontal="left" vertical="center" wrapText="1"/>
    </xf>
    <xf numFmtId="0" fontId="14" fillId="2" borderId="0" xfId="19" applyFont="1" applyFill="1" applyBorder="1" applyAlignment="1" applyProtection="1">
      <alignment horizontal="center" vertical="center" wrapText="1"/>
    </xf>
    <xf numFmtId="0" fontId="14" fillId="2" borderId="0" xfId="19" applyFont="1" applyFill="1" applyBorder="1" applyAlignment="1" applyProtection="1">
      <alignment horizontal="left" vertical="center" wrapText="1"/>
    </xf>
    <xf numFmtId="0" fontId="15" fillId="2" borderId="0" xfId="30" applyFont="1" applyFill="1" applyBorder="1" applyAlignment="1">
      <alignment horizontal="center"/>
    </xf>
    <xf numFmtId="0" fontId="15" fillId="2" borderId="0" xfId="30" applyFont="1" applyFill="1" applyBorder="1"/>
    <xf numFmtId="0" fontId="14" fillId="2" borderId="0" xfId="0" applyFont="1" applyFill="1" applyBorder="1"/>
    <xf numFmtId="0" fontId="15" fillId="2" borderId="0" xfId="0" applyFont="1" applyFill="1" applyBorder="1"/>
    <xf numFmtId="168" fontId="15" fillId="2" borderId="0" xfId="1" applyNumberFormat="1" applyFont="1" applyFill="1" applyBorder="1" applyProtection="1">
      <protection locked="0"/>
    </xf>
    <xf numFmtId="168" fontId="14" fillId="2" borderId="0" xfId="1" applyNumberFormat="1" applyFont="1" applyFill="1" applyBorder="1" applyProtection="1">
      <protection locked="0"/>
    </xf>
    <xf numFmtId="0" fontId="13" fillId="2" borderId="0" xfId="0" applyFont="1" applyFill="1" applyBorder="1"/>
    <xf numFmtId="168" fontId="13" fillId="2" borderId="0" xfId="1" applyNumberFormat="1" applyFont="1" applyFill="1" applyBorder="1" applyProtection="1">
      <protection locked="0"/>
    </xf>
    <xf numFmtId="0" fontId="15" fillId="2" borderId="2" xfId="0" applyFont="1" applyFill="1" applyBorder="1"/>
    <xf numFmtId="168" fontId="15" fillId="2" borderId="2" xfId="1" applyNumberFormat="1" applyFont="1" applyFill="1" applyBorder="1" applyProtection="1">
      <protection locked="0"/>
    </xf>
    <xf numFmtId="0" fontId="41" fillId="2" borderId="0" xfId="30" applyFont="1" applyFill="1" applyBorder="1" applyAlignment="1">
      <alignment horizontal="center"/>
    </xf>
    <xf numFmtId="0" fontId="41" fillId="2" borderId="0" xfId="30" applyFont="1" applyFill="1" applyBorder="1"/>
    <xf numFmtId="0" fontId="41" fillId="2" borderId="0" xfId="30" applyFont="1" applyFill="1" applyAlignment="1">
      <alignment horizontal="center"/>
    </xf>
    <xf numFmtId="0" fontId="41" fillId="2" borderId="0" xfId="30" applyFont="1" applyFill="1"/>
    <xf numFmtId="0" fontId="15" fillId="2" borderId="0" xfId="0" applyFont="1" applyFill="1" applyBorder="1" applyAlignment="1">
      <alignment horizontal="left"/>
    </xf>
    <xf numFmtId="0" fontId="15" fillId="2" borderId="0" xfId="0" applyFont="1" applyFill="1" applyBorder="1" applyAlignment="1">
      <alignment horizontal="left" vertical="center" wrapText="1"/>
    </xf>
    <xf numFmtId="0" fontId="41" fillId="2" borderId="0" xfId="30" applyFont="1" applyFill="1" applyAlignment="1">
      <alignment vertical="center"/>
    </xf>
    <xf numFmtId="10" fontId="14" fillId="2" borderId="0" xfId="44" applyNumberFormat="1" applyFont="1" applyFill="1" applyBorder="1" applyAlignment="1" applyProtection="1">
      <alignment horizontal="center" vertical="center" wrapText="1"/>
    </xf>
    <xf numFmtId="0" fontId="15" fillId="2" borderId="0" xfId="30" applyFont="1" applyFill="1"/>
    <xf numFmtId="168" fontId="41" fillId="2" borderId="0" xfId="0" applyNumberFormat="1" applyFont="1" applyFill="1"/>
    <xf numFmtId="168" fontId="15" fillId="2" borderId="0" xfId="30" applyNumberFormat="1" applyFont="1" applyFill="1"/>
    <xf numFmtId="10" fontId="15" fillId="2" borderId="0" xfId="30" applyNumberFormat="1" applyFont="1" applyFill="1"/>
    <xf numFmtId="0" fontId="15" fillId="2" borderId="1" xfId="0" applyNumberFormat="1" applyFont="1" applyFill="1" applyBorder="1" applyAlignment="1" applyProtection="1">
      <alignment horizontal="left" vertical="center" wrapText="1" indent="1"/>
    </xf>
    <xf numFmtId="167" fontId="41" fillId="2" borderId="0" xfId="1" applyFont="1" applyFill="1" applyAlignment="1">
      <alignment vertical="center"/>
      <protection locked="0"/>
    </xf>
    <xf numFmtId="168" fontId="41" fillId="2" borderId="0" xfId="1" applyNumberFormat="1" applyFont="1" applyFill="1" applyAlignment="1">
      <alignment vertical="center"/>
      <protection locked="0"/>
    </xf>
    <xf numFmtId="168" fontId="15" fillId="2" borderId="0" xfId="1" applyNumberFormat="1" applyFont="1" applyFill="1">
      <protection locked="0"/>
    </xf>
    <xf numFmtId="10" fontId="41" fillId="2" borderId="0" xfId="44" applyNumberFormat="1" applyFont="1" applyFill="1">
      <protection locked="0"/>
    </xf>
    <xf numFmtId="167" fontId="41" fillId="2" borderId="0" xfId="1" applyNumberFormat="1" applyFont="1" applyFill="1">
      <protection locked="0"/>
    </xf>
    <xf numFmtId="167" fontId="41" fillId="2" borderId="0" xfId="1" applyNumberFormat="1" applyFont="1" applyFill="1" applyAlignment="1">
      <alignment vertical="center"/>
      <protection locked="0"/>
    </xf>
    <xf numFmtId="167" fontId="15" fillId="2" borderId="0" xfId="1" applyNumberFormat="1" applyFont="1" applyFill="1">
      <protection locked="0"/>
    </xf>
    <xf numFmtId="167" fontId="42" fillId="2" borderId="0" xfId="1" applyNumberFormat="1" applyFont="1" applyFill="1">
      <protection locked="0"/>
    </xf>
    <xf numFmtId="10" fontId="41" fillId="2" borderId="0" xfId="44" applyNumberFormat="1" applyFont="1" applyFill="1" applyAlignment="1">
      <alignment vertical="center"/>
      <protection locked="0"/>
    </xf>
    <xf numFmtId="10" fontId="15" fillId="2" borderId="0" xfId="44" applyNumberFormat="1" applyFont="1" applyFill="1">
      <protection locked="0"/>
    </xf>
    <xf numFmtId="10" fontId="42" fillId="2" borderId="0" xfId="44" applyNumberFormat="1" applyFont="1" applyFill="1">
      <protection locked="0"/>
    </xf>
    <xf numFmtId="14" fontId="41" fillId="0" borderId="0" xfId="0" applyNumberFormat="1" applyFont="1" applyFill="1"/>
    <xf numFmtId="43" fontId="41" fillId="0" borderId="0" xfId="0" applyNumberFormat="1" applyFont="1" applyFill="1"/>
    <xf numFmtId="0" fontId="15" fillId="0" borderId="0" xfId="0" applyFont="1" applyFill="1" applyAlignment="1">
      <alignment horizontal="left" vertical="center" wrapText="1"/>
    </xf>
    <xf numFmtId="0" fontId="14" fillId="0" borderId="0" xfId="0" applyFont="1" applyFill="1" applyAlignment="1">
      <alignment horizontal="left" vertical="center" wrapText="1"/>
    </xf>
    <xf numFmtId="0" fontId="15" fillId="2" borderId="0" xfId="0" applyFont="1" applyFill="1" applyAlignment="1">
      <alignment horizontal="center" vertical="center"/>
    </xf>
    <xf numFmtId="49" fontId="14" fillId="0" borderId="3" xfId="0" applyNumberFormat="1" applyFont="1" applyFill="1" applyBorder="1" applyAlignment="1" applyProtection="1">
      <alignment horizontal="center" vertical="center" wrapText="1"/>
    </xf>
    <xf numFmtId="0" fontId="13" fillId="2" borderId="0" xfId="0" applyFont="1" applyFill="1" applyAlignment="1">
      <alignment horizontal="center" vertical="center"/>
    </xf>
    <xf numFmtId="0" fontId="15" fillId="2" borderId="0" xfId="0" applyFont="1" applyFill="1" applyAlignment="1">
      <alignment horizontal="left" vertical="center" wrapText="1"/>
    </xf>
    <xf numFmtId="0" fontId="14" fillId="2" borderId="0" xfId="0" applyFont="1" applyFill="1" applyAlignment="1">
      <alignment horizontal="left" vertical="center" wrapText="1"/>
    </xf>
    <xf numFmtId="0" fontId="12" fillId="2" borderId="0" xfId="0" applyFont="1" applyFill="1" applyAlignment="1">
      <alignment horizontal="center" vertical="center" wrapText="1"/>
    </xf>
    <xf numFmtId="0" fontId="19" fillId="2" borderId="0" xfId="0" applyFont="1" applyFill="1" applyAlignment="1">
      <alignment horizontal="right" vertical="center" wrapText="1"/>
    </xf>
    <xf numFmtId="0" fontId="30" fillId="2" borderId="0" xfId="0" applyFont="1" applyFill="1" applyAlignment="1">
      <alignment horizontal="right" vertical="center" wrapText="1"/>
    </xf>
    <xf numFmtId="0" fontId="13" fillId="2" borderId="0" xfId="48" applyFont="1" applyFill="1" applyAlignment="1">
      <alignment horizontal="center" vertical="center"/>
    </xf>
    <xf numFmtId="0" fontId="15" fillId="2" borderId="0" xfId="48" applyFont="1" applyFill="1" applyAlignment="1">
      <alignment horizontal="left" vertical="center" wrapText="1"/>
    </xf>
    <xf numFmtId="0" fontId="41" fillId="4" borderId="0" xfId="30" applyFont="1" applyFill="1"/>
    <xf numFmtId="0" fontId="11" fillId="0" borderId="1" xfId="0" applyFont="1" applyBorder="1"/>
    <xf numFmtId="0" fontId="11" fillId="0" borderId="0" xfId="0" applyFont="1"/>
    <xf numFmtId="167" fontId="11" fillId="0" borderId="1" xfId="1" applyFont="1" applyBorder="1">
      <protection locked="0"/>
    </xf>
    <xf numFmtId="0" fontId="20" fillId="2" borderId="0" xfId="0" applyFont="1" applyFill="1" applyAlignment="1">
      <alignment vertical="center"/>
    </xf>
    <xf numFmtId="0" fontId="17" fillId="0" borderId="0" xfId="0" applyFont="1" applyFill="1"/>
    <xf numFmtId="168" fontId="14" fillId="2" borderId="1" xfId="1" applyNumberFormat="1" applyFont="1" applyFill="1" applyBorder="1" applyAlignment="1" applyProtection="1">
      <alignment horizontal="center" vertical="center" wrapText="1"/>
      <protection locked="0"/>
    </xf>
    <xf numFmtId="0" fontId="15" fillId="2" borderId="0" xfId="0" applyNumberFormat="1" applyFont="1" applyFill="1"/>
    <xf numFmtId="0" fontId="23" fillId="2" borderId="1" xfId="8" applyFont="1" applyFill="1" applyBorder="1" applyAlignment="1" applyProtection="1">
      <alignment horizontal="left" wrapText="1"/>
    </xf>
    <xf numFmtId="168" fontId="23" fillId="2" borderId="1" xfId="1" applyNumberFormat="1" applyFont="1" applyFill="1" applyBorder="1" applyAlignment="1" applyProtection="1">
      <alignment horizontal="left" wrapText="1"/>
      <protection locked="0"/>
    </xf>
    <xf numFmtId="0" fontId="23" fillId="2" borderId="1" xfId="8" applyFont="1" applyFill="1" applyBorder="1" applyAlignment="1" applyProtection="1">
      <alignment horizontal="center" wrapText="1"/>
    </xf>
    <xf numFmtId="168" fontId="23" fillId="2" borderId="1" xfId="1" applyNumberFormat="1" applyFont="1" applyFill="1" applyBorder="1" applyAlignment="1" applyProtection="1">
      <alignment horizontal="left"/>
      <protection locked="0"/>
    </xf>
    <xf numFmtId="168" fontId="15" fillId="2" borderId="0" xfId="0" applyNumberFormat="1" applyFont="1" applyFill="1"/>
    <xf numFmtId="0" fontId="24" fillId="2" borderId="1" xfId="8" applyFont="1" applyFill="1" applyBorder="1" applyAlignment="1" applyProtection="1">
      <alignment horizontal="left" wrapText="1"/>
    </xf>
    <xf numFmtId="0" fontId="24" fillId="2" borderId="1" xfId="8" applyFont="1" applyFill="1" applyBorder="1" applyAlignment="1" applyProtection="1">
      <alignment horizontal="center" wrapText="1"/>
    </xf>
    <xf numFmtId="0" fontId="24" fillId="2" borderId="1" xfId="8" applyFont="1" applyFill="1" applyBorder="1" applyAlignment="1" applyProtection="1">
      <alignment horizontal="center" vertical="center" wrapText="1"/>
    </xf>
    <xf numFmtId="0" fontId="23" fillId="2" borderId="1" xfId="8" applyFont="1" applyFill="1" applyBorder="1" applyAlignment="1" applyProtection="1">
      <alignment horizontal="center" vertical="center" wrapText="1"/>
    </xf>
    <xf numFmtId="168" fontId="24" fillId="2" borderId="1" xfId="1" applyNumberFormat="1" applyFont="1" applyFill="1" applyBorder="1" applyAlignment="1" applyProtection="1">
      <alignment horizontal="left"/>
      <protection locked="0"/>
    </xf>
    <xf numFmtId="0" fontId="15" fillId="2" borderId="0" xfId="1" applyNumberFormat="1" applyFont="1" applyFill="1" applyProtection="1"/>
    <xf numFmtId="0" fontId="27" fillId="2" borderId="1" xfId="0" quotePrefix="1" applyFont="1" applyFill="1" applyBorder="1" applyAlignment="1">
      <alignment horizontal="center"/>
    </xf>
    <xf numFmtId="0" fontId="26" fillId="2" borderId="1" xfId="0" quotePrefix="1" applyFont="1" applyFill="1" applyBorder="1" applyAlignment="1">
      <alignment horizontal="center"/>
    </xf>
    <xf numFmtId="166" fontId="15" fillId="2" borderId="0" xfId="0" applyNumberFormat="1" applyFont="1" applyFill="1"/>
    <xf numFmtId="49" fontId="14" fillId="2" borderId="1" xfId="0" applyNumberFormat="1" applyFont="1" applyFill="1" applyBorder="1" applyAlignment="1" applyProtection="1">
      <alignment horizontal="left" wrapText="1"/>
    </xf>
    <xf numFmtId="49" fontId="14" fillId="2" borderId="1" xfId="0" applyNumberFormat="1" applyFont="1" applyFill="1" applyBorder="1" applyAlignment="1" applyProtection="1">
      <alignment horizontal="center" wrapText="1"/>
    </xf>
    <xf numFmtId="49" fontId="14" fillId="2" borderId="1" xfId="0" applyNumberFormat="1" applyFont="1" applyFill="1" applyBorder="1" applyAlignment="1" applyProtection="1">
      <alignment wrapText="1"/>
    </xf>
    <xf numFmtId="49" fontId="15" fillId="2" borderId="0" xfId="0" applyNumberFormat="1" applyFont="1" applyFill="1"/>
    <xf numFmtId="0" fontId="15" fillId="2" borderId="0" xfId="0" applyFont="1" applyFill="1" applyAlignment="1">
      <alignment horizontal="left"/>
    </xf>
    <xf numFmtId="0" fontId="15" fillId="2" borderId="0" xfId="0" applyFont="1" applyFill="1" applyAlignment="1">
      <alignment horizontal="right"/>
    </xf>
    <xf numFmtId="168" fontId="14" fillId="2" borderId="0" xfId="1" applyNumberFormat="1" applyFont="1" applyFill="1" applyBorder="1" applyAlignment="1" applyProtection="1">
      <alignment horizontal="left"/>
      <protection locked="0"/>
    </xf>
    <xf numFmtId="0" fontId="15" fillId="2" borderId="0" xfId="0" applyFont="1" applyFill="1" applyAlignment="1">
      <alignment vertical="center"/>
    </xf>
    <xf numFmtId="168" fontId="15" fillId="2" borderId="0" xfId="2" applyNumberFormat="1" applyFont="1" applyFill="1" applyAlignment="1">
      <alignment vertical="center"/>
    </xf>
    <xf numFmtId="0" fontId="15" fillId="2" borderId="0" xfId="0" applyFont="1" applyFill="1" applyBorder="1" applyAlignment="1">
      <alignment vertical="center"/>
    </xf>
    <xf numFmtId="0" fontId="14" fillId="2" borderId="0" xfId="0" applyFont="1" applyFill="1" applyAlignment="1"/>
    <xf numFmtId="0" fontId="15" fillId="2" borderId="0" xfId="0" applyFont="1" applyFill="1" applyAlignment="1">
      <alignment vertical="top"/>
    </xf>
    <xf numFmtId="164" fontId="14" fillId="2" borderId="1" xfId="0" applyNumberFormat="1" applyFont="1" applyFill="1" applyBorder="1" applyAlignment="1" applyProtection="1">
      <alignment horizontal="left" vertical="center" wrapText="1"/>
    </xf>
    <xf numFmtId="10" fontId="15" fillId="2" borderId="0" xfId="44" applyNumberFormat="1" applyFont="1" applyFill="1" applyProtection="1"/>
    <xf numFmtId="0" fontId="14" fillId="2" borderId="0" xfId="0" applyFont="1" applyFill="1" applyAlignment="1">
      <alignment vertical="top" wrapText="1"/>
    </xf>
    <xf numFmtId="0" fontId="15" fillId="2" borderId="0" xfId="0" applyFont="1" applyFill="1" applyAlignment="1">
      <alignment vertical="top" wrapText="1"/>
    </xf>
    <xf numFmtId="0" fontId="14" fillId="2" borderId="0" xfId="30" applyFont="1" applyFill="1" applyAlignment="1">
      <alignment vertical="center"/>
    </xf>
    <xf numFmtId="168" fontId="11" fillId="2" borderId="0" xfId="4" applyNumberFormat="1" applyFont="1" applyFill="1"/>
    <xf numFmtId="10" fontId="41" fillId="2" borderId="0" xfId="30" applyNumberFormat="1" applyFont="1" applyFill="1"/>
    <xf numFmtId="0" fontId="14" fillId="2" borderId="1" xfId="19" applyFont="1" applyFill="1" applyBorder="1" applyAlignment="1" applyProtection="1">
      <alignment horizontal="center" vertical="center" wrapText="1"/>
    </xf>
    <xf numFmtId="168" fontId="14" fillId="2" borderId="1" xfId="1" applyNumberFormat="1" applyFont="1" applyFill="1" applyBorder="1" applyAlignment="1" applyProtection="1">
      <alignment horizontal="center" vertical="center" wrapText="1"/>
    </xf>
    <xf numFmtId="0" fontId="42" fillId="2" borderId="0" xfId="30" applyFont="1" applyFill="1"/>
    <xf numFmtId="168" fontId="15" fillId="2" borderId="1" xfId="1" applyNumberFormat="1" applyFont="1" applyFill="1" applyBorder="1" applyAlignment="1" applyProtection="1">
      <alignment horizontal="left" vertical="center" wrapText="1"/>
    </xf>
    <xf numFmtId="9" fontId="15" fillId="2" borderId="1" xfId="19" applyNumberFormat="1" applyFont="1" applyFill="1" applyBorder="1" applyAlignment="1" applyProtection="1">
      <alignment horizontal="right" vertical="center" wrapText="1"/>
    </xf>
    <xf numFmtId="10" fontId="15" fillId="2" borderId="1" xfId="44" applyNumberFormat="1" applyFont="1" applyFill="1" applyBorder="1" applyAlignment="1" applyProtection="1">
      <alignment horizontal="right" vertical="center" wrapText="1"/>
    </xf>
    <xf numFmtId="164" fontId="41" fillId="2" borderId="0" xfId="0" applyNumberFormat="1" applyFont="1" applyFill="1"/>
    <xf numFmtId="10" fontId="14" fillId="2" borderId="1" xfId="44" applyNumberFormat="1" applyFont="1" applyFill="1" applyBorder="1" applyAlignment="1" applyProtection="1">
      <alignment horizontal="right" vertical="center" wrapText="1"/>
    </xf>
    <xf numFmtId="164" fontId="22" fillId="2" borderId="1" xfId="0" applyNumberFormat="1" applyFont="1" applyFill="1" applyBorder="1" applyAlignment="1" applyProtection="1">
      <alignment horizontal="right" vertical="center" wrapText="1"/>
    </xf>
    <xf numFmtId="164" fontId="22" fillId="2" borderId="1" xfId="0" applyNumberFormat="1" applyFont="1" applyFill="1" applyBorder="1" applyAlignment="1" applyProtection="1">
      <alignment horizontal="left" vertical="center" wrapText="1"/>
    </xf>
    <xf numFmtId="49" fontId="14" fillId="2" borderId="1" xfId="19" applyNumberFormat="1" applyFont="1" applyFill="1" applyBorder="1" applyAlignment="1" applyProtection="1">
      <alignment horizontal="left" vertical="center" wrapText="1" indent="1"/>
    </xf>
    <xf numFmtId="169" fontId="15" fillId="2" borderId="1" xfId="0" applyNumberFormat="1" applyFont="1" applyFill="1" applyBorder="1" applyAlignment="1" applyProtection="1">
      <alignment horizontal="right" vertical="center" wrapText="1"/>
    </xf>
    <xf numFmtId="169" fontId="15" fillId="2" borderId="1" xfId="0" applyNumberFormat="1" applyFont="1" applyFill="1" applyBorder="1" applyAlignment="1" applyProtection="1">
      <alignment horizontal="left" vertical="center" wrapText="1"/>
    </xf>
    <xf numFmtId="10" fontId="41" fillId="2" borderId="0" xfId="0" applyNumberFormat="1" applyFont="1" applyFill="1"/>
    <xf numFmtId="0" fontId="15" fillId="2" borderId="0" xfId="30" applyFont="1" applyFill="1" applyBorder="1" applyAlignment="1">
      <alignment horizontal="center" vertical="center"/>
    </xf>
    <xf numFmtId="49" fontId="15" fillId="2" borderId="0" xfId="19" applyNumberFormat="1" applyFont="1" applyFill="1" applyBorder="1" applyAlignment="1" applyProtection="1">
      <alignment horizontal="left" wrapText="1"/>
    </xf>
    <xf numFmtId="49" fontId="15" fillId="2" borderId="0" xfId="19" applyNumberFormat="1" applyFont="1" applyFill="1" applyBorder="1" applyAlignment="1" applyProtection="1">
      <alignment horizontal="center" vertical="center" wrapText="1"/>
    </xf>
    <xf numFmtId="166" fontId="15" fillId="2" borderId="0" xfId="30" applyNumberFormat="1" applyFont="1" applyFill="1" applyBorder="1" applyAlignment="1" applyProtection="1">
      <alignment horizontal="right" wrapText="1"/>
    </xf>
    <xf numFmtId="10" fontId="15" fillId="2" borderId="0" xfId="44" applyNumberFormat="1" applyFont="1" applyFill="1" applyBorder="1" applyAlignment="1">
      <alignment horizontal="right" wrapText="1"/>
      <protection locked="0"/>
    </xf>
    <xf numFmtId="166" fontId="41" fillId="2" borderId="0" xfId="30" applyNumberFormat="1" applyFont="1" applyFill="1"/>
    <xf numFmtId="165" fontId="41" fillId="2" borderId="0" xfId="30" applyNumberFormat="1" applyFont="1" applyFill="1"/>
    <xf numFmtId="0" fontId="15" fillId="2" borderId="0" xfId="0" applyFont="1" applyFill="1" applyAlignment="1"/>
    <xf numFmtId="168" fontId="15" fillId="2" borderId="0" xfId="1" applyNumberFormat="1" applyFont="1" applyFill="1" applyAlignment="1" applyProtection="1">
      <alignment horizontal="right"/>
    </xf>
    <xf numFmtId="10" fontId="15" fillId="2" borderId="0" xfId="44" applyNumberFormat="1" applyFont="1" applyFill="1" applyAlignment="1" applyProtection="1">
      <alignment horizontal="right"/>
    </xf>
    <xf numFmtId="0" fontId="14" fillId="2" borderId="0" xfId="0" applyFont="1" applyFill="1"/>
    <xf numFmtId="168" fontId="15" fillId="2" borderId="0" xfId="1" applyNumberFormat="1" applyFont="1" applyFill="1" applyProtection="1">
      <protection locked="0"/>
    </xf>
    <xf numFmtId="168" fontId="14" fillId="2" borderId="0" xfId="1" applyNumberFormat="1" applyFont="1" applyFill="1" applyProtection="1">
      <protection locked="0"/>
    </xf>
    <xf numFmtId="0" fontId="13" fillId="2" borderId="0" xfId="0" applyFont="1" applyFill="1"/>
    <xf numFmtId="168" fontId="13" fillId="2" borderId="0" xfId="1" applyNumberFormat="1" applyFont="1" applyFill="1" applyProtection="1">
      <protection locked="0"/>
    </xf>
    <xf numFmtId="10" fontId="15" fillId="2" borderId="0" xfId="44" applyNumberFormat="1" applyFont="1" applyFill="1" applyBorder="1" applyAlignment="1" applyProtection="1">
      <alignment horizontal="right"/>
    </xf>
    <xf numFmtId="168" fontId="15" fillId="2" borderId="2" xfId="1" applyNumberFormat="1" applyFont="1" applyFill="1" applyBorder="1" applyAlignment="1" applyProtection="1">
      <alignment horizontal="right"/>
    </xf>
    <xf numFmtId="10" fontId="15" fillId="2" borderId="2" xfId="44" applyNumberFormat="1" applyFont="1" applyFill="1" applyBorder="1" applyAlignment="1" applyProtection="1">
      <alignment horizontal="right"/>
    </xf>
    <xf numFmtId="0" fontId="14" fillId="5" borderId="1" xfId="0" applyFont="1" applyFill="1" applyBorder="1" applyAlignment="1" applyProtection="1">
      <alignment horizontal="center" vertical="center" wrapText="1"/>
    </xf>
    <xf numFmtId="0" fontId="14" fillId="5" borderId="1" xfId="0" applyNumberFormat="1" applyFont="1" applyFill="1" applyBorder="1" applyAlignment="1" applyProtection="1">
      <alignment horizontal="center" vertical="center" wrapText="1"/>
    </xf>
    <xf numFmtId="0" fontId="15" fillId="2" borderId="0" xfId="30" applyFont="1" applyFill="1" applyAlignment="1">
      <alignment vertical="center"/>
    </xf>
    <xf numFmtId="0" fontId="15" fillId="4" borderId="0" xfId="30" applyFont="1" applyFill="1" applyAlignment="1">
      <alignment vertical="center"/>
    </xf>
    <xf numFmtId="0" fontId="15" fillId="2" borderId="0" xfId="30" applyFont="1" applyFill="1" applyAlignment="1"/>
    <xf numFmtId="0" fontId="15" fillId="4" borderId="0" xfId="30" applyFont="1" applyFill="1"/>
    <xf numFmtId="172" fontId="15" fillId="4" borderId="0" xfId="30" applyNumberFormat="1" applyFont="1" applyFill="1"/>
    <xf numFmtId="0" fontId="41" fillId="0" borderId="0" xfId="30" applyFont="1"/>
    <xf numFmtId="0" fontId="14" fillId="6" borderId="1" xfId="30" applyFont="1" applyFill="1" applyBorder="1" applyAlignment="1">
      <alignment horizontal="center" vertical="center" wrapText="1"/>
    </xf>
    <xf numFmtId="0" fontId="15" fillId="2" borderId="1" xfId="30" applyFont="1" applyFill="1" applyBorder="1"/>
    <xf numFmtId="0" fontId="15" fillId="2" borderId="1" xfId="30" applyFont="1" applyFill="1" applyBorder="1" applyAlignment="1">
      <alignment vertical="center" wrapText="1"/>
    </xf>
    <xf numFmtId="166" fontId="15" fillId="2" borderId="1" xfId="30" applyNumberFormat="1" applyFont="1" applyFill="1" applyBorder="1" applyAlignment="1">
      <alignment vertical="center" wrapText="1"/>
    </xf>
    <xf numFmtId="10" fontId="15" fillId="2" borderId="1" xfId="30" applyNumberFormat="1" applyFont="1" applyFill="1" applyBorder="1"/>
    <xf numFmtId="0" fontId="15" fillId="2" borderId="1" xfId="30" applyFont="1" applyFill="1" applyBorder="1" applyAlignment="1" applyProtection="1">
      <alignment horizontal="center" vertical="center" wrapText="1"/>
    </xf>
    <xf numFmtId="0" fontId="15" fillId="2" borderId="1" xfId="30" applyFont="1" applyFill="1" applyBorder="1" applyAlignment="1" applyProtection="1">
      <alignment horizontal="right" vertical="center" wrapText="1"/>
    </xf>
    <xf numFmtId="0" fontId="15" fillId="2" borderId="0" xfId="30" applyFont="1" applyFill="1" applyAlignment="1">
      <alignment horizontal="center"/>
    </xf>
    <xf numFmtId="0" fontId="41" fillId="2" borderId="2" xfId="30" applyFont="1" applyFill="1" applyBorder="1"/>
    <xf numFmtId="0" fontId="41" fillId="4" borderId="0" xfId="30" applyFont="1" applyFill="1" applyAlignment="1">
      <alignment horizontal="center"/>
    </xf>
    <xf numFmtId="0" fontId="41" fillId="2" borderId="0" xfId="49" applyFont="1" applyFill="1"/>
    <xf numFmtId="0" fontId="15" fillId="2" borderId="0" xfId="49" applyFont="1" applyFill="1"/>
    <xf numFmtId="0" fontId="14" fillId="2" borderId="1" xfId="49" applyFont="1" applyFill="1" applyBorder="1" applyAlignment="1">
      <alignment horizontal="center" vertical="center" wrapText="1"/>
    </xf>
    <xf numFmtId="0" fontId="15" fillId="2" borderId="1" xfId="49" applyFont="1" applyFill="1" applyBorder="1"/>
    <xf numFmtId="0" fontId="15" fillId="2" borderId="1" xfId="49" applyFont="1" applyFill="1" applyBorder="1" applyAlignment="1">
      <alignment vertical="center" wrapText="1"/>
    </xf>
    <xf numFmtId="0" fontId="15" fillId="2" borderId="1" xfId="49" applyFont="1" applyFill="1" applyBorder="1" applyAlignment="1" applyProtection="1">
      <alignment horizontal="center" vertical="center" wrapText="1"/>
    </xf>
    <xf numFmtId="0" fontId="15" fillId="2" borderId="1" xfId="49" applyFont="1" applyFill="1" applyBorder="1" applyAlignment="1" applyProtection="1">
      <alignment horizontal="left" vertical="center" wrapText="1"/>
    </xf>
    <xf numFmtId="0" fontId="15" fillId="2" borderId="0" xfId="49" applyFont="1" applyFill="1" applyAlignment="1">
      <alignment horizontal="center"/>
    </xf>
    <xf numFmtId="0" fontId="14" fillId="2" borderId="0" xfId="48" applyFont="1" applyFill="1"/>
    <xf numFmtId="0" fontId="15" fillId="2" borderId="0" xfId="48" applyFont="1" applyFill="1"/>
    <xf numFmtId="168" fontId="14" fillId="2" borderId="0" xfId="50" applyNumberFormat="1" applyFont="1" applyFill="1" applyAlignment="1" applyProtection="1">
      <alignment horizontal="right"/>
      <protection locked="0"/>
    </xf>
    <xf numFmtId="0" fontId="13" fillId="2" borderId="0" xfId="48" applyFont="1" applyFill="1"/>
    <xf numFmtId="168" fontId="13" fillId="2" borderId="0" xfId="50" applyNumberFormat="1" applyFont="1" applyFill="1" applyAlignment="1" applyProtection="1">
      <alignment horizontal="right"/>
      <protection locked="0"/>
    </xf>
    <xf numFmtId="168" fontId="15" fillId="2" borderId="0" xfId="50" applyNumberFormat="1" applyFont="1" applyFill="1" applyAlignment="1" applyProtection="1">
      <alignment horizontal="right"/>
      <protection locked="0"/>
    </xf>
    <xf numFmtId="0" fontId="15" fillId="2" borderId="0" xfId="48" applyFont="1" applyFill="1" applyBorder="1"/>
    <xf numFmtId="0" fontId="41" fillId="2" borderId="0" xfId="49" applyFont="1" applyFill="1" applyBorder="1"/>
    <xf numFmtId="168" fontId="15" fillId="2" borderId="0" xfId="50" applyNumberFormat="1" applyFont="1" applyFill="1" applyBorder="1" applyAlignment="1" applyProtection="1">
      <alignment horizontal="right"/>
      <protection locked="0"/>
    </xf>
    <xf numFmtId="0" fontId="14" fillId="2" borderId="9" xfId="48" applyFont="1" applyFill="1" applyBorder="1"/>
    <xf numFmtId="0" fontId="15" fillId="2" borderId="9" xfId="48" applyFont="1" applyFill="1" applyBorder="1"/>
    <xf numFmtId="168" fontId="15" fillId="2" borderId="0" xfId="1" applyNumberFormat="1" applyFont="1" applyFill="1" applyBorder="1" applyAlignment="1" applyProtection="1">
      <alignment horizontal="left"/>
      <protection locked="0"/>
    </xf>
    <xf numFmtId="168" fontId="14" fillId="2" borderId="9" xfId="1" applyNumberFormat="1" applyFont="1" applyFill="1" applyBorder="1" applyAlignment="1" applyProtection="1">
      <alignment horizontal="left"/>
      <protection locked="0"/>
    </xf>
    <xf numFmtId="0" fontId="41" fillId="2" borderId="0" xfId="49" applyFont="1" applyFill="1" applyAlignment="1">
      <alignment horizontal="center"/>
    </xf>
    <xf numFmtId="168" fontId="14" fillId="2" borderId="9" xfId="1" applyNumberFormat="1" applyFont="1" applyFill="1" applyBorder="1" applyAlignment="1" applyProtection="1">
      <protection locked="0"/>
    </xf>
    <xf numFmtId="167" fontId="15" fillId="2" borderId="0" xfId="237" applyFont="1" applyFill="1"/>
    <xf numFmtId="167" fontId="15" fillId="2" borderId="0" xfId="237" applyFont="1" applyFill="1" applyAlignment="1">
      <alignment vertical="center"/>
    </xf>
    <xf numFmtId="0" fontId="15" fillId="2" borderId="0" xfId="48" applyFont="1" applyFill="1" applyAlignment="1">
      <alignment vertical="center"/>
    </xf>
    <xf numFmtId="3" fontId="47" fillId="2" borderId="0" xfId="496" applyNumberFormat="1" applyFont="1" applyFill="1" applyAlignment="1">
      <alignment horizontal="left" vertical="center" wrapText="1"/>
    </xf>
    <xf numFmtId="3" fontId="47" fillId="2" borderId="0" xfId="496" applyNumberFormat="1" applyFont="1" applyFill="1" applyAlignment="1">
      <alignment vertical="center" wrapText="1"/>
    </xf>
    <xf numFmtId="0" fontId="15" fillId="2" borderId="0" xfId="48" applyFont="1" applyFill="1" applyAlignment="1"/>
    <xf numFmtId="0" fontId="15" fillId="2" borderId="0" xfId="48" applyFont="1" applyFill="1" applyBorder="1" applyAlignment="1">
      <alignment vertical="center"/>
    </xf>
    <xf numFmtId="0" fontId="13" fillId="2" borderId="0" xfId="48" applyFont="1" applyFill="1" applyAlignment="1">
      <alignment horizontal="right"/>
    </xf>
    <xf numFmtId="168" fontId="15" fillId="2" borderId="0" xfId="48" applyNumberFormat="1" applyFont="1" applyFill="1"/>
    <xf numFmtId="168" fontId="14"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68" fontId="15" fillId="2" borderId="1" xfId="237" applyNumberFormat="1" applyFont="1" applyFill="1" applyBorder="1" applyAlignment="1" applyProtection="1">
      <alignment horizontal="right" vertical="center" wrapText="1"/>
    </xf>
    <xf numFmtId="10" fontId="15" fillId="2" borderId="1" xfId="709" applyNumberFormat="1" applyFont="1" applyFill="1" applyBorder="1" applyAlignment="1" applyProtection="1">
      <alignment horizontal="right" vertical="center" wrapText="1"/>
    </xf>
    <xf numFmtId="167" fontId="41" fillId="2" borderId="0" xfId="237" applyFont="1" applyFill="1"/>
    <xf numFmtId="0" fontId="41" fillId="2" borderId="0" xfId="48" applyFont="1" applyFill="1"/>
    <xf numFmtId="168" fontId="14" fillId="2" borderId="1" xfId="237" applyNumberFormat="1" applyFont="1" applyFill="1" applyBorder="1" applyAlignment="1" applyProtection="1">
      <alignment horizontal="right" vertical="center" wrapText="1"/>
    </xf>
    <xf numFmtId="10" fontId="14" fillId="2" borderId="1" xfId="709" applyNumberFormat="1" applyFont="1" applyFill="1" applyBorder="1" applyAlignment="1" applyProtection="1">
      <alignment horizontal="right" vertical="center" wrapText="1"/>
    </xf>
    <xf numFmtId="0" fontId="14" fillId="2" borderId="0" xfId="48" applyFont="1" applyFill="1" applyBorder="1" applyAlignment="1">
      <alignment horizontal="center" vertical="center"/>
    </xf>
    <xf numFmtId="49" fontId="14" fillId="2" borderId="0" xfId="19" applyNumberFormat="1" applyFont="1" applyFill="1" applyBorder="1" applyAlignment="1" applyProtection="1">
      <alignment horizontal="left" vertical="center" wrapText="1"/>
    </xf>
    <xf numFmtId="168" fontId="14" fillId="2" borderId="0" xfId="237" applyNumberFormat="1" applyFont="1" applyFill="1" applyBorder="1" applyAlignment="1" applyProtection="1">
      <alignment horizontal="right" vertical="center" wrapText="1"/>
    </xf>
    <xf numFmtId="10" fontId="14" fillId="2" borderId="0" xfId="709" applyNumberFormat="1" applyFont="1" applyFill="1" applyBorder="1" applyAlignment="1" applyProtection="1">
      <alignment horizontal="right" vertical="center" wrapText="1"/>
    </xf>
    <xf numFmtId="0" fontId="15" fillId="2" borderId="0" xfId="48" applyFont="1" applyFill="1" applyAlignment="1">
      <alignment horizontal="center"/>
    </xf>
    <xf numFmtId="168" fontId="15" fillId="2" borderId="0" xfId="237" applyNumberFormat="1" applyFont="1" applyFill="1" applyAlignment="1">
      <alignment horizontal="right"/>
    </xf>
    <xf numFmtId="0" fontId="15" fillId="2" borderId="0" xfId="48" applyFont="1" applyFill="1" applyAlignment="1">
      <alignment wrapText="1"/>
    </xf>
    <xf numFmtId="0" fontId="14" fillId="2" borderId="0" xfId="417" applyFont="1" applyFill="1" applyAlignment="1">
      <alignment vertical="center"/>
    </xf>
    <xf numFmtId="168" fontId="14" fillId="2" borderId="0" xfId="237" applyNumberFormat="1" applyFont="1" applyFill="1" applyAlignment="1"/>
    <xf numFmtId="0" fontId="15" fillId="2" borderId="0" xfId="43" applyNumberFormat="1" applyFont="1" applyFill="1" applyAlignment="1">
      <alignment vertical="center"/>
    </xf>
    <xf numFmtId="168" fontId="15" fillId="2" borderId="0" xfId="237" applyNumberFormat="1" applyFont="1" applyFill="1" applyAlignment="1"/>
    <xf numFmtId="0" fontId="14" fillId="2" borderId="0" xfId="48" applyFont="1" applyFill="1" applyAlignment="1">
      <alignment horizontal="left"/>
    </xf>
    <xf numFmtId="0" fontId="14" fillId="2" borderId="0" xfId="48" applyFont="1" applyFill="1" applyAlignment="1">
      <alignment horizontal="right"/>
    </xf>
    <xf numFmtId="0" fontId="14" fillId="2" borderId="0" xfId="48" applyFont="1" applyFill="1" applyBorder="1" applyAlignment="1">
      <alignment horizontal="left"/>
    </xf>
    <xf numFmtId="0" fontId="14" fillId="2" borderId="0" xfId="48" applyFont="1" applyFill="1" applyBorder="1" applyAlignment="1">
      <alignment horizontal="right"/>
    </xf>
    <xf numFmtId="0" fontId="15" fillId="2" borderId="0" xfId="48" applyFont="1" applyFill="1" applyBorder="1" applyAlignment="1"/>
    <xf numFmtId="0" fontId="14" fillId="2" borderId="9" xfId="43" applyNumberFormat="1" applyFont="1" applyFill="1" applyBorder="1" applyAlignment="1">
      <alignment vertical="center"/>
    </xf>
    <xf numFmtId="167" fontId="15" fillId="2" borderId="9" xfId="237" applyFont="1" applyFill="1" applyBorder="1"/>
    <xf numFmtId="167" fontId="15" fillId="2" borderId="0" xfId="237" applyFont="1" applyFill="1" applyBorder="1"/>
    <xf numFmtId="0" fontId="14" fillId="2" borderId="0" xfId="43" applyNumberFormat="1" applyFont="1" applyFill="1" applyBorder="1" applyAlignment="1">
      <alignment vertical="center"/>
    </xf>
    <xf numFmtId="0" fontId="15" fillId="2" borderId="0" xfId="43" applyNumberFormat="1" applyFont="1" applyFill="1" applyBorder="1" applyAlignment="1">
      <alignment vertical="center"/>
    </xf>
    <xf numFmtId="168" fontId="15" fillId="2" borderId="0" xfId="237" applyNumberFormat="1" applyFont="1" applyFill="1"/>
    <xf numFmtId="3" fontId="14" fillId="2" borderId="0" xfId="496" applyNumberFormat="1" applyFont="1" applyFill="1" applyAlignment="1">
      <alignment vertical="center" wrapText="1"/>
    </xf>
    <xf numFmtId="3" fontId="15" fillId="2" borderId="0" xfId="496" applyNumberFormat="1" applyFont="1" applyFill="1" applyAlignment="1">
      <alignment vertical="center" wrapText="1"/>
    </xf>
    <xf numFmtId="0" fontId="13" fillId="2" borderId="0" xfId="48" applyFont="1" applyFill="1" applyAlignment="1"/>
    <xf numFmtId="0" fontId="14" fillId="2" borderId="0" xfId="48" applyFont="1" applyFill="1" applyAlignment="1">
      <alignment vertical="center"/>
    </xf>
    <xf numFmtId="0" fontId="13" fillId="2" borderId="0" xfId="48" applyFont="1" applyFill="1" applyAlignment="1">
      <alignment horizontal="right" vertical="center"/>
    </xf>
    <xf numFmtId="0" fontId="14" fillId="2" borderId="1" xfId="48" applyFont="1" applyFill="1" applyBorder="1" applyAlignment="1">
      <alignment horizontal="center" vertical="center"/>
    </xf>
    <xf numFmtId="168" fontId="14" fillId="2" borderId="1" xfId="237" applyNumberFormat="1" applyFont="1" applyFill="1" applyBorder="1" applyAlignment="1" applyProtection="1">
      <alignment horizontal="left" vertical="center" wrapText="1"/>
    </xf>
    <xf numFmtId="0" fontId="38" fillId="2" borderId="0" xfId="48" applyFont="1" applyFill="1"/>
    <xf numFmtId="168" fontId="15" fillId="2" borderId="1" xfId="237" applyNumberFormat="1" applyFont="1" applyFill="1" applyBorder="1" applyAlignment="1" applyProtection="1">
      <alignment horizontal="left" vertical="center" wrapText="1"/>
    </xf>
    <xf numFmtId="0" fontId="14" fillId="2" borderId="0" xfId="417" applyFont="1" applyFill="1" applyAlignment="1">
      <alignment vertical="top"/>
    </xf>
    <xf numFmtId="168" fontId="14" fillId="2" borderId="0" xfId="237" applyNumberFormat="1" applyFont="1" applyFill="1" applyAlignment="1">
      <alignment horizontal="left"/>
    </xf>
    <xf numFmtId="168" fontId="14" fillId="2" borderId="0" xfId="237" applyNumberFormat="1" applyFont="1" applyFill="1" applyBorder="1" applyAlignment="1">
      <alignment horizontal="left"/>
    </xf>
    <xf numFmtId="0" fontId="14" fillId="2" borderId="9" xfId="43" applyFont="1" applyFill="1" applyBorder="1" applyAlignment="1">
      <alignment vertical="center"/>
    </xf>
    <xf numFmtId="0" fontId="14" fillId="2" borderId="0" xfId="48" applyFont="1" applyFill="1" applyBorder="1" applyAlignment="1">
      <alignment vertical="center"/>
    </xf>
    <xf numFmtId="0" fontId="14" fillId="2" borderId="0" xfId="422" applyFont="1" applyFill="1" applyBorder="1" applyAlignment="1">
      <alignment vertical="center"/>
    </xf>
    <xf numFmtId="168" fontId="15" fillId="2" borderId="9" xfId="1" applyNumberFormat="1" applyFont="1" applyFill="1" applyBorder="1" applyAlignment="1" applyProtection="1">
      <alignment horizontal="left"/>
      <protection locked="0"/>
    </xf>
    <xf numFmtId="168" fontId="14" fillId="2" borderId="0" xfId="237" applyNumberFormat="1" applyFont="1" applyFill="1" applyAlignment="1">
      <alignment horizontal="center" wrapText="1"/>
    </xf>
    <xf numFmtId="0" fontId="14" fillId="2" borderId="0" xfId="48" applyFont="1" applyFill="1" applyAlignment="1">
      <alignment horizontal="center" wrapText="1"/>
    </xf>
    <xf numFmtId="168" fontId="15" fillId="2" borderId="0" xfId="237" applyNumberFormat="1" applyFont="1" applyFill="1" applyAlignment="1">
      <alignment horizontal="center" wrapText="1"/>
    </xf>
    <xf numFmtId="0" fontId="15" fillId="2" borderId="0" xfId="48" applyFont="1" applyFill="1" applyAlignment="1">
      <alignment horizontal="center" wrapText="1"/>
    </xf>
    <xf numFmtId="168" fontId="14" fillId="2" borderId="0" xfId="237" applyNumberFormat="1" applyFont="1" applyFill="1" applyAlignment="1">
      <alignment horizontal="center" vertical="center" wrapText="1"/>
    </xf>
    <xf numFmtId="0" fontId="14" fillId="2" borderId="0" xfId="48" applyFont="1" applyFill="1" applyAlignment="1">
      <alignment horizontal="center" vertical="center" wrapText="1"/>
    </xf>
    <xf numFmtId="168" fontId="13" fillId="2" borderId="0" xfId="237" applyNumberFormat="1" applyFont="1" applyFill="1" applyAlignment="1">
      <alignment horizontal="center" vertical="center"/>
    </xf>
    <xf numFmtId="168" fontId="14" fillId="2" borderId="0" xfId="237" applyNumberFormat="1" applyFont="1" applyFill="1" applyAlignment="1">
      <alignment horizontal="left" vertical="center" wrapText="1"/>
    </xf>
    <xf numFmtId="3" fontId="14" fillId="2" borderId="0" xfId="496" applyNumberFormat="1" applyFont="1" applyFill="1" applyAlignment="1">
      <alignment horizontal="left" vertical="center" wrapText="1"/>
    </xf>
    <xf numFmtId="168"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68" fontId="15" fillId="2" borderId="0" xfId="237" applyNumberFormat="1" applyFont="1" applyFill="1" applyAlignment="1">
      <alignment horizontal="left" wrapText="1"/>
    </xf>
    <xf numFmtId="0" fontId="15" fillId="2" borderId="0" xfId="48" applyFont="1" applyFill="1" applyAlignment="1">
      <alignment horizontal="right" vertical="center"/>
    </xf>
    <xf numFmtId="0" fontId="15" fillId="2" borderId="0" xfId="48" applyFont="1" applyFill="1" applyAlignment="1">
      <alignment horizontal="right"/>
    </xf>
    <xf numFmtId="0" fontId="13" fillId="2" borderId="0" xfId="48" applyFont="1" applyFill="1" applyBorder="1" applyAlignment="1">
      <alignment horizontal="right" vertical="center"/>
    </xf>
    <xf numFmtId="168" fontId="14" fillId="2" borderId="0" xfId="237" applyNumberFormat="1" applyFont="1" applyFill="1" applyBorder="1" applyAlignment="1">
      <alignment horizontal="left" vertical="center"/>
    </xf>
    <xf numFmtId="0" fontId="14" fillId="2" borderId="0" xfId="48" applyFont="1" applyFill="1" applyBorder="1" applyAlignment="1">
      <alignment horizontal="left" vertical="center"/>
    </xf>
    <xf numFmtId="168" fontId="14" fillId="2" borderId="0" xfId="237" applyNumberFormat="1" applyFont="1" applyFill="1" applyBorder="1" applyAlignment="1" applyProtection="1">
      <alignment horizontal="center" vertical="center" wrapText="1"/>
    </xf>
    <xf numFmtId="0" fontId="14" fillId="2" borderId="0" xfId="19" applyNumberFormat="1" applyFont="1" applyFill="1" applyBorder="1" applyAlignment="1" applyProtection="1">
      <alignment horizontal="center" vertical="center" wrapText="1"/>
    </xf>
    <xf numFmtId="0" fontId="14" fillId="2" borderId="1" xfId="19" applyNumberFormat="1" applyFont="1" applyFill="1" applyBorder="1" applyAlignment="1" applyProtection="1">
      <alignment horizontal="center" vertical="center" wrapText="1"/>
    </xf>
    <xf numFmtId="0" fontId="14" fillId="2" borderId="3" xfId="19" applyNumberFormat="1" applyFont="1" applyFill="1" applyBorder="1" applyAlignment="1" applyProtection="1">
      <alignment horizontal="center" vertical="center" wrapText="1"/>
    </xf>
    <xf numFmtId="0" fontId="14" fillId="2" borderId="7" xfId="19" applyNumberFormat="1" applyFont="1" applyFill="1" applyBorder="1" applyAlignment="1" applyProtection="1">
      <alignment horizontal="center" vertical="center" wrapText="1"/>
    </xf>
    <xf numFmtId="0" fontId="14" fillId="2" borderId="7" xfId="19" applyNumberFormat="1" applyFont="1" applyFill="1" applyBorder="1" applyAlignment="1" applyProtection="1">
      <alignment horizontal="left" vertical="center" wrapText="1"/>
    </xf>
    <xf numFmtId="0" fontId="14" fillId="2" borderId="33" xfId="19" applyNumberFormat="1" applyFont="1" applyFill="1" applyBorder="1" applyAlignment="1" applyProtection="1">
      <alignment horizontal="center" vertical="center" wrapText="1"/>
    </xf>
    <xf numFmtId="0" fontId="14" fillId="2" borderId="1" xfId="48" applyNumberFormat="1" applyFont="1" applyFill="1" applyBorder="1" applyAlignment="1" applyProtection="1">
      <alignment horizontal="center" vertical="center" wrapText="1"/>
    </xf>
    <xf numFmtId="0" fontId="14" fillId="2" borderId="1" xfId="48" applyNumberFormat="1" applyFont="1" applyFill="1" applyBorder="1" applyAlignment="1" applyProtection="1">
      <alignment horizontal="left" vertical="center" wrapText="1"/>
    </xf>
    <xf numFmtId="3" fontId="14" fillId="2" borderId="1" xfId="48" applyNumberFormat="1" applyFont="1" applyFill="1" applyBorder="1" applyAlignment="1" applyProtection="1">
      <alignment horizontal="right" vertical="center" wrapText="1"/>
    </xf>
    <xf numFmtId="0" fontId="14" fillId="2" borderId="3" xfId="48" applyNumberFormat="1" applyFont="1" applyFill="1" applyBorder="1" applyAlignment="1" applyProtection="1">
      <alignment horizontal="left" vertical="center" wrapText="1"/>
    </xf>
    <xf numFmtId="3" fontId="14" fillId="2" borderId="3" xfId="48" applyNumberFormat="1" applyFont="1" applyFill="1" applyBorder="1" applyAlignment="1" applyProtection="1">
      <alignment horizontal="center" vertical="center" wrapText="1"/>
    </xf>
    <xf numFmtId="10" fontId="14" fillId="2" borderId="3" xfId="48" applyNumberFormat="1" applyFont="1" applyFill="1" applyBorder="1" applyAlignment="1" applyProtection="1">
      <alignment horizontal="right" vertical="center" wrapText="1"/>
    </xf>
    <xf numFmtId="168" fontId="83" fillId="2" borderId="0" xfId="6" applyNumberFormat="1" applyFont="1" applyFill="1" applyAlignment="1" applyProtection="1">
      <alignment horizontal="center" vertical="center"/>
      <protection locked="0"/>
    </xf>
    <xf numFmtId="0" fontId="14" fillId="2" borderId="0" xfId="48" applyNumberFormat="1" applyFont="1" applyFill="1" applyBorder="1" applyAlignment="1" applyProtection="1">
      <alignment horizontal="left" vertical="center" wrapText="1"/>
    </xf>
    <xf numFmtId="0" fontId="15" fillId="2" borderId="1" xfId="48" applyNumberFormat="1" applyFont="1" applyFill="1" applyBorder="1" applyAlignment="1" applyProtection="1">
      <alignment horizontal="left" vertical="center" wrapText="1"/>
    </xf>
    <xf numFmtId="0" fontId="14" fillId="2" borderId="1" xfId="48" applyNumberFormat="1" applyFont="1" applyFill="1" applyBorder="1" applyAlignment="1" applyProtection="1">
      <alignment horizontal="right" vertical="center" wrapText="1"/>
    </xf>
    <xf numFmtId="0" fontId="14" fillId="2" borderId="3" xfId="48" applyNumberFormat="1" applyFont="1" applyFill="1" applyBorder="1" applyAlignment="1" applyProtection="1">
      <alignment horizontal="right" vertical="center" wrapText="1"/>
    </xf>
    <xf numFmtId="168" fontId="14" fillId="2" borderId="3" xfId="48" applyNumberFormat="1" applyFont="1" applyFill="1" applyBorder="1" applyAlignment="1" applyProtection="1">
      <alignment horizontal="right" vertical="center" wrapText="1"/>
    </xf>
    <xf numFmtId="3" fontId="14" fillId="2" borderId="3" xfId="48" applyNumberFormat="1" applyFont="1" applyFill="1" applyBorder="1" applyAlignment="1" applyProtection="1">
      <alignment horizontal="right" vertical="center" wrapText="1"/>
    </xf>
    <xf numFmtId="10" fontId="14" fillId="2" borderId="3" xfId="237" applyNumberFormat="1" applyFont="1" applyFill="1" applyBorder="1" applyAlignment="1" applyProtection="1">
      <alignment horizontal="right" vertical="center" wrapText="1"/>
      <protection locked="0"/>
    </xf>
    <xf numFmtId="0" fontId="41" fillId="2" borderId="0" xfId="48" applyFont="1" applyFill="1" applyAlignment="1">
      <alignment horizontal="right"/>
    </xf>
    <xf numFmtId="168" fontId="14" fillId="2" borderId="3" xfId="237" applyNumberFormat="1" applyFont="1" applyFill="1" applyBorder="1" applyAlignment="1" applyProtection="1">
      <alignment horizontal="right" vertical="center" wrapText="1"/>
    </xf>
    <xf numFmtId="168" fontId="15" fillId="2" borderId="1" xfId="237" applyNumberFormat="1" applyFont="1" applyFill="1" applyBorder="1" applyAlignment="1" applyProtection="1">
      <alignment horizontal="right" vertical="center" wrapText="1"/>
      <protection locked="0"/>
    </xf>
    <xf numFmtId="168" fontId="15" fillId="2" borderId="3" xfId="237" applyNumberFormat="1" applyFont="1" applyFill="1" applyBorder="1" applyAlignment="1" applyProtection="1">
      <alignment horizontal="right" vertical="center" wrapText="1"/>
      <protection locked="0"/>
    </xf>
    <xf numFmtId="168" fontId="15" fillId="2" borderId="3" xfId="48" applyNumberFormat="1" applyFont="1" applyFill="1" applyBorder="1" applyAlignment="1" applyProtection="1">
      <alignment horizontal="right" vertical="center" wrapText="1"/>
    </xf>
    <xf numFmtId="10" fontId="15" fillId="2" borderId="3" xfId="237" applyNumberFormat="1" applyFont="1" applyFill="1" applyBorder="1" applyAlignment="1" applyProtection="1">
      <alignment horizontal="right" vertical="center" wrapText="1"/>
      <protection locked="0"/>
    </xf>
    <xf numFmtId="168" fontId="14" fillId="2" borderId="1" xfId="48" applyNumberFormat="1" applyFont="1" applyFill="1" applyBorder="1" applyAlignment="1" applyProtection="1">
      <alignment horizontal="right" vertical="center" wrapText="1"/>
    </xf>
    <xf numFmtId="10" fontId="14" fillId="2" borderId="3" xfId="709" applyNumberFormat="1" applyFont="1" applyFill="1" applyBorder="1" applyAlignment="1" applyProtection="1">
      <alignment horizontal="right" vertical="center" wrapText="1"/>
      <protection locked="0"/>
    </xf>
    <xf numFmtId="0" fontId="42" fillId="2" borderId="0" xfId="48" applyFont="1" applyFill="1"/>
    <xf numFmtId="0"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right" vertical="center" wrapText="1"/>
    </xf>
    <xf numFmtId="168" fontId="15" fillId="2" borderId="3" xfId="237" applyNumberFormat="1" applyFont="1" applyFill="1" applyBorder="1" applyAlignment="1" applyProtection="1">
      <alignment horizontal="right" vertical="center" wrapText="1"/>
    </xf>
    <xf numFmtId="10" fontId="15" fillId="2" borderId="3" xfId="709" applyNumberFormat="1" applyFont="1" applyFill="1" applyBorder="1" applyAlignment="1" applyProtection="1">
      <alignment horizontal="right" vertical="center" wrapText="1"/>
      <protection locked="0"/>
    </xf>
    <xf numFmtId="168" fontId="41" fillId="2" borderId="0" xfId="48" applyNumberFormat="1" applyFont="1" applyFill="1"/>
    <xf numFmtId="0" fontId="14" fillId="2" borderId="1" xfId="19" applyNumberFormat="1" applyFont="1" applyFill="1" applyBorder="1" applyAlignment="1" applyProtection="1">
      <alignment horizontal="left" vertical="center" wrapText="1"/>
    </xf>
    <xf numFmtId="3" fontId="14" fillId="2" borderId="1" xfId="19" applyNumberFormat="1" applyFont="1" applyFill="1" applyBorder="1" applyAlignment="1" applyProtection="1">
      <alignment horizontal="right" vertical="center" wrapText="1"/>
    </xf>
    <xf numFmtId="0" fontId="14" fillId="2" borderId="1" xfId="19" applyNumberFormat="1" applyFont="1" applyFill="1" applyBorder="1" applyAlignment="1" applyProtection="1">
      <alignment horizontal="right" vertical="center" wrapText="1"/>
    </xf>
    <xf numFmtId="0" fontId="14" fillId="2" borderId="3" xfId="19" applyNumberFormat="1" applyFont="1" applyFill="1" applyBorder="1" applyAlignment="1" applyProtection="1">
      <alignment horizontal="right" vertical="center" wrapText="1"/>
    </xf>
    <xf numFmtId="3" fontId="14" fillId="2" borderId="3" xfId="19" applyNumberFormat="1" applyFont="1" applyFill="1" applyBorder="1" applyAlignment="1" applyProtection="1">
      <alignment horizontal="right" vertical="center" wrapText="1"/>
    </xf>
    <xf numFmtId="10" fontId="14" fillId="2" borderId="3" xfId="19" applyNumberFormat="1" applyFont="1" applyFill="1" applyBorder="1" applyAlignment="1" applyProtection="1">
      <alignment horizontal="right" vertical="center" wrapText="1"/>
    </xf>
    <xf numFmtId="168" fontId="14" fillId="2" borderId="0" xfId="237" applyNumberFormat="1" applyFont="1" applyFill="1" applyBorder="1" applyAlignment="1" applyProtection="1">
      <alignment horizontal="left" vertical="center" wrapText="1"/>
    </xf>
    <xf numFmtId="0" fontId="14" fillId="2" borderId="0" xfId="19" applyNumberFormat="1" applyFont="1" applyFill="1" applyBorder="1" applyAlignment="1" applyProtection="1">
      <alignment horizontal="left" vertical="center" wrapText="1"/>
    </xf>
    <xf numFmtId="168" fontId="14" fillId="2" borderId="0" xfId="237" applyNumberFormat="1" applyFont="1" applyFill="1" applyAlignment="1">
      <alignment horizontal="right" vertical="center"/>
    </xf>
    <xf numFmtId="0" fontId="13" fillId="2" borderId="0" xfId="43" applyNumberFormat="1" applyFont="1" applyFill="1" applyAlignment="1">
      <alignment vertical="center"/>
    </xf>
    <xf numFmtId="0" fontId="15" fillId="2" borderId="0" xfId="48" applyFont="1" applyFill="1" applyBorder="1" applyAlignment="1">
      <alignment horizontal="right" vertical="center"/>
    </xf>
    <xf numFmtId="0" fontId="15" fillId="2" borderId="9" xfId="48" applyFont="1" applyFill="1" applyBorder="1" applyAlignment="1"/>
    <xf numFmtId="0" fontId="14" fillId="2" borderId="9" xfId="43" applyNumberFormat="1" applyFont="1" applyFill="1" applyBorder="1" applyAlignment="1">
      <alignment horizontal="right" vertical="center"/>
    </xf>
    <xf numFmtId="0" fontId="14" fillId="2" borderId="0" xfId="43" applyNumberFormat="1" applyFont="1" applyFill="1" applyBorder="1" applyAlignment="1">
      <alignment horizontal="right" vertical="center"/>
    </xf>
    <xf numFmtId="168" fontId="14" fillId="2" borderId="0" xfId="237" applyNumberFormat="1" applyFont="1" applyFill="1" applyBorder="1" applyAlignment="1">
      <alignment horizontal="right" vertical="center"/>
    </xf>
    <xf numFmtId="0" fontId="14" fillId="2" borderId="0" xfId="422" applyFont="1" applyFill="1" applyBorder="1" applyAlignment="1">
      <alignment horizontal="right" vertical="center"/>
    </xf>
    <xf numFmtId="0" fontId="14" fillId="2" borderId="0" xfId="422" applyFont="1" applyFill="1" applyAlignment="1">
      <alignment horizontal="right" vertical="center"/>
    </xf>
    <xf numFmtId="0" fontId="15" fillId="2" borderId="0" xfId="422" applyFont="1" applyFill="1" applyAlignment="1">
      <alignment horizontal="right" vertical="center"/>
    </xf>
    <xf numFmtId="0" fontId="15" fillId="2" borderId="0" xfId="422" applyFont="1" applyFill="1" applyAlignment="1">
      <alignment vertical="center"/>
    </xf>
    <xf numFmtId="0" fontId="15" fillId="0" borderId="0" xfId="0" applyFont="1" applyFill="1" applyAlignment="1">
      <alignment horizontal="left" vertical="center" wrapText="1"/>
    </xf>
    <xf numFmtId="14" fontId="15" fillId="0" borderId="0" xfId="0" applyNumberFormat="1" applyFont="1" applyFill="1" applyAlignment="1">
      <alignment horizontal="left" vertical="center" wrapText="1"/>
    </xf>
    <xf numFmtId="0" fontId="14" fillId="0" borderId="0" xfId="0" applyFont="1" applyFill="1" applyAlignment="1">
      <alignment horizontal="left" vertical="center" wrapText="1"/>
    </xf>
    <xf numFmtId="0" fontId="45" fillId="0" borderId="0" xfId="0" applyFont="1" applyFill="1" applyAlignment="1">
      <alignment horizontal="right" vertical="center" wrapText="1"/>
    </xf>
    <xf numFmtId="0" fontId="46" fillId="0" borderId="0" xfId="0" applyFont="1" applyFill="1" applyAlignment="1">
      <alignment horizontal="right" vertical="center" wrapText="1"/>
    </xf>
    <xf numFmtId="0" fontId="12" fillId="0" borderId="0" xfId="0" applyFont="1" applyFill="1" applyAlignment="1">
      <alignment horizontal="center" vertical="center" wrapText="1"/>
    </xf>
    <xf numFmtId="0" fontId="15" fillId="2" borderId="0" xfId="0" applyFont="1" applyFill="1" applyAlignment="1">
      <alignment horizontal="center" vertical="center"/>
    </xf>
    <xf numFmtId="49" fontId="14" fillId="0" borderId="3" xfId="0" applyNumberFormat="1" applyFont="1" applyFill="1" applyBorder="1" applyAlignment="1" applyProtection="1">
      <alignment horizontal="center" vertical="center" wrapText="1"/>
    </xf>
    <xf numFmtId="49" fontId="14" fillId="0" borderId="5" xfId="0" applyNumberFormat="1" applyFont="1" applyFill="1" applyBorder="1" applyAlignment="1" applyProtection="1">
      <alignment horizontal="center" vertical="center" wrapText="1"/>
    </xf>
    <xf numFmtId="49" fontId="14" fillId="0" borderId="6" xfId="0" applyNumberFormat="1" applyFont="1" applyFill="1" applyBorder="1" applyAlignment="1" applyProtection="1">
      <alignment horizontal="center" vertical="center" wrapText="1"/>
    </xf>
    <xf numFmtId="49" fontId="14" fillId="0" borderId="7" xfId="0" applyNumberFormat="1" applyFont="1" applyFill="1" applyBorder="1" applyAlignment="1" applyProtection="1">
      <alignment horizontal="center" vertical="center" wrapText="1"/>
    </xf>
    <xf numFmtId="0" fontId="15" fillId="2" borderId="0" xfId="0" applyFont="1" applyFill="1" applyAlignment="1">
      <alignment horizontal="left" vertical="center" wrapText="1"/>
    </xf>
    <xf numFmtId="0" fontId="15" fillId="2" borderId="0" xfId="0" applyFont="1" applyFill="1" applyBorder="1" applyAlignment="1">
      <alignment horizontal="center" vertical="center"/>
    </xf>
    <xf numFmtId="0" fontId="14" fillId="2" borderId="0" xfId="0" applyFont="1" applyFill="1" applyAlignment="1">
      <alignment horizontal="center"/>
    </xf>
    <xf numFmtId="0" fontId="19" fillId="2" borderId="0" xfId="0" applyFont="1" applyFill="1" applyAlignment="1">
      <alignment horizontal="right" vertical="center" wrapText="1"/>
    </xf>
    <xf numFmtId="0" fontId="20" fillId="2" borderId="0" xfId="0" applyFont="1" applyFill="1" applyAlignment="1">
      <alignment horizontal="right" vertical="center" wrapText="1"/>
    </xf>
    <xf numFmtId="0" fontId="12" fillId="2" borderId="0" xfId="0" applyFont="1" applyFill="1" applyAlignment="1">
      <alignment horizontal="center" vertical="center" wrapText="1"/>
    </xf>
    <xf numFmtId="0" fontId="13" fillId="2" borderId="0" xfId="0" applyFont="1" applyFill="1" applyAlignment="1">
      <alignment horizontal="center" vertical="center"/>
    </xf>
    <xf numFmtId="0" fontId="14" fillId="2" borderId="0" xfId="0" applyFont="1" applyFill="1" applyAlignment="1">
      <alignment horizontal="left" vertical="center" wrapText="1"/>
    </xf>
    <xf numFmtId="0" fontId="15" fillId="2" borderId="0" xfId="0" applyFont="1" applyFill="1" applyAlignment="1">
      <alignment horizontal="center" vertical="top"/>
    </xf>
    <xf numFmtId="0" fontId="15" fillId="2" borderId="0" xfId="43" applyFont="1" applyFill="1" applyAlignment="1">
      <alignment horizontal="center" vertical="center"/>
    </xf>
    <xf numFmtId="0" fontId="37" fillId="2" borderId="0" xfId="0" applyFont="1" applyFill="1" applyAlignment="1">
      <alignment horizontal="right" vertical="center" wrapText="1"/>
    </xf>
    <xf numFmtId="0" fontId="48" fillId="2" borderId="0" xfId="0" applyFont="1" applyFill="1" applyAlignment="1">
      <alignment horizontal="right" vertical="center" wrapText="1"/>
    </xf>
    <xf numFmtId="0" fontId="30" fillId="2" borderId="0" xfId="0" applyFont="1" applyFill="1" applyAlignment="1">
      <alignment horizontal="right" vertical="center" wrapText="1"/>
    </xf>
    <xf numFmtId="0" fontId="15" fillId="0" borderId="1" xfId="0" applyFont="1" applyFill="1" applyBorder="1" applyAlignment="1">
      <alignment horizontal="center" vertical="center"/>
    </xf>
    <xf numFmtId="0" fontId="14" fillId="6" borderId="6" xfId="30" applyFont="1" applyFill="1" applyBorder="1" applyAlignment="1">
      <alignment horizontal="center" vertical="center" wrapText="1"/>
    </xf>
    <xf numFmtId="0" fontId="14" fillId="6" borderId="7" xfId="30" applyFont="1" applyFill="1" applyBorder="1" applyAlignment="1">
      <alignment horizontal="center" vertical="center" wrapText="1"/>
    </xf>
    <xf numFmtId="0" fontId="14" fillId="6" borderId="3" xfId="30" applyFont="1" applyFill="1" applyBorder="1" applyAlignment="1">
      <alignment horizontal="center" vertical="center" wrapText="1"/>
    </xf>
    <xf numFmtId="0" fontId="14" fillId="6" borderId="5" xfId="30" applyFont="1" applyFill="1" applyBorder="1" applyAlignment="1">
      <alignment horizontal="center" vertical="center" wrapText="1"/>
    </xf>
    <xf numFmtId="0" fontId="14" fillId="6" borderId="6" xfId="30" applyFont="1" applyFill="1" applyBorder="1" applyAlignment="1" applyProtection="1">
      <alignment horizontal="center" vertical="center" wrapText="1"/>
    </xf>
    <xf numFmtId="0" fontId="14" fillId="6" borderId="7" xfId="30" applyFont="1" applyFill="1" applyBorder="1" applyAlignment="1" applyProtection="1">
      <alignment horizontal="center" vertical="center" wrapText="1"/>
    </xf>
    <xf numFmtId="0" fontId="120" fillId="2" borderId="0" xfId="48" applyFont="1" applyFill="1" applyAlignment="1">
      <alignment horizontal="right" vertical="center" wrapText="1"/>
    </xf>
    <xf numFmtId="0" fontId="30" fillId="2" borderId="0" xfId="48" applyFont="1" applyFill="1" applyAlignment="1">
      <alignment horizontal="right" vertical="center" wrapText="1"/>
    </xf>
    <xf numFmtId="0" fontId="12" fillId="2" borderId="0" xfId="48" applyFont="1" applyFill="1" applyAlignment="1">
      <alignment horizontal="center" vertical="center" wrapText="1"/>
    </xf>
    <xf numFmtId="15" fontId="13" fillId="2" borderId="0" xfId="48" applyNumberFormat="1" applyFont="1" applyFill="1" applyAlignment="1">
      <alignment horizontal="center" vertical="center"/>
    </xf>
    <xf numFmtId="0" fontId="13" fillId="2" borderId="0" xfId="48" applyFont="1" applyFill="1" applyAlignment="1">
      <alignment horizontal="center" vertical="center"/>
    </xf>
    <xf numFmtId="0" fontId="14" fillId="2" borderId="0" xfId="48" applyFont="1" applyFill="1" applyAlignment="1">
      <alignment horizontal="left" vertical="center" wrapText="1"/>
    </xf>
    <xf numFmtId="0" fontId="15" fillId="2" borderId="0" xfId="48" applyFont="1" applyFill="1" applyAlignment="1">
      <alignment horizontal="left" vertical="center" wrapText="1"/>
    </xf>
    <xf numFmtId="0" fontId="179" fillId="2" borderId="2" xfId="49" applyFont="1" applyFill="1" applyBorder="1" applyAlignment="1">
      <alignment horizontal="left"/>
    </xf>
    <xf numFmtId="0" fontId="14" fillId="2" borderId="6" xfId="49" applyFont="1" applyFill="1" applyBorder="1" applyAlignment="1">
      <alignment horizontal="center" vertical="center" wrapText="1"/>
    </xf>
    <xf numFmtId="0" fontId="14" fillId="2" borderId="7" xfId="49" applyFont="1" applyFill="1" applyBorder="1" applyAlignment="1">
      <alignment horizontal="center" vertical="center" wrapText="1"/>
    </xf>
    <xf numFmtId="0" fontId="14" fillId="2" borderId="1" xfId="49" applyFont="1" applyFill="1" applyBorder="1" applyAlignment="1">
      <alignment horizontal="center" vertical="center" wrapText="1"/>
    </xf>
    <xf numFmtId="0" fontId="13" fillId="2" borderId="9" xfId="49" applyFont="1" applyFill="1" applyBorder="1" applyAlignment="1">
      <alignment horizontal="left"/>
    </xf>
    <xf numFmtId="0" fontId="14" fillId="2" borderId="0" xfId="48" applyFont="1" applyFill="1" applyAlignment="1">
      <alignment horizontal="right" vertical="center" wrapText="1"/>
    </xf>
    <xf numFmtId="0" fontId="13" fillId="2" borderId="0" xfId="48" applyFont="1" applyFill="1" applyAlignment="1">
      <alignment horizontal="right" vertical="center" wrapText="1"/>
    </xf>
    <xf numFmtId="0" fontId="15" fillId="2" borderId="0" xfId="48" applyFont="1" applyFill="1" applyAlignment="1">
      <alignment vertical="center" wrapText="1"/>
    </xf>
    <xf numFmtId="3" fontId="14" fillId="2" borderId="0" xfId="49" applyNumberFormat="1" applyFont="1" applyFill="1" applyAlignment="1">
      <alignment horizontal="left" vertical="center" wrapText="1"/>
    </xf>
    <xf numFmtId="3" fontId="15" fillId="2" borderId="0" xfId="49" applyNumberFormat="1" applyFont="1" applyFill="1" applyAlignment="1">
      <alignment horizontal="left" vertical="top" wrapText="1"/>
    </xf>
    <xf numFmtId="3" fontId="14" fillId="2" borderId="0" xfId="496" applyNumberFormat="1" applyFont="1" applyFill="1" applyAlignment="1">
      <alignment horizontal="left" vertical="center" wrapText="1"/>
    </xf>
    <xf numFmtId="0" fontId="13" fillId="2" borderId="9" xfId="48" applyFont="1" applyFill="1" applyBorder="1" applyAlignment="1">
      <alignment horizontal="left" vertical="center"/>
    </xf>
    <xf numFmtId="0" fontId="14" fillId="2" borderId="6" xfId="19" applyNumberFormat="1" applyFont="1" applyFill="1" applyBorder="1" applyAlignment="1" applyProtection="1">
      <alignment horizontal="center" vertical="center" wrapText="1"/>
    </xf>
    <xf numFmtId="0" fontId="14" fillId="2" borderId="7" xfId="19" applyNumberFormat="1" applyFont="1" applyFill="1" applyBorder="1" applyAlignment="1" applyProtection="1">
      <alignment horizontal="center" vertical="center" wrapText="1"/>
    </xf>
    <xf numFmtId="168" fontId="14" fillId="2" borderId="3" xfId="237" applyNumberFormat="1" applyFont="1" applyFill="1" applyBorder="1" applyAlignment="1" applyProtection="1">
      <alignment horizontal="center" vertical="center" wrapText="1"/>
    </xf>
    <xf numFmtId="168" fontId="14" fillId="2" borderId="5" xfId="237" applyNumberFormat="1" applyFont="1" applyFill="1" applyBorder="1" applyAlignment="1" applyProtection="1">
      <alignment horizontal="center" vertical="center" wrapText="1"/>
    </xf>
    <xf numFmtId="0" fontId="14" fillId="2" borderId="0" xfId="48" applyFont="1" applyFill="1" applyAlignment="1">
      <alignment horizontal="right" wrapText="1"/>
    </xf>
    <xf numFmtId="3" fontId="15" fillId="2" borderId="0" xfId="496" applyNumberFormat="1" applyFont="1" applyFill="1" applyAlignment="1">
      <alignment horizontal="left" vertical="center" wrapText="1"/>
    </xf>
    <xf numFmtId="0" fontId="14" fillId="2" borderId="0" xfId="48" applyFont="1" applyFill="1" applyAlignment="1">
      <alignment vertical="center" wrapText="1"/>
    </xf>
    <xf numFmtId="168" fontId="14" fillId="2" borderId="6" xfId="237" applyNumberFormat="1" applyFont="1" applyFill="1" applyBorder="1" applyAlignment="1" applyProtection="1">
      <alignment horizontal="center" vertical="center" wrapText="1"/>
    </xf>
    <xf numFmtId="168" fontId="14" fillId="2" borderId="7" xfId="237" applyNumberFormat="1" applyFont="1" applyFill="1" applyBorder="1" applyAlignment="1" applyProtection="1">
      <alignment horizontal="center" vertical="center" wrapText="1"/>
    </xf>
    <xf numFmtId="0" fontId="14" fillId="2" borderId="0" xfId="48" applyFont="1" applyFill="1" applyAlignment="1">
      <alignment horizontal="center"/>
    </xf>
    <xf numFmtId="0" fontId="15" fillId="2" borderId="0" xfId="48" applyFont="1" applyFill="1" applyAlignment="1">
      <alignment horizontal="center"/>
    </xf>
    <xf numFmtId="0" fontId="14" fillId="2" borderId="3" xfId="19" applyNumberFormat="1" applyFont="1" applyFill="1" applyBorder="1" applyAlignment="1" applyProtection="1">
      <alignment horizontal="center" vertical="center" wrapText="1"/>
    </xf>
    <xf numFmtId="0" fontId="14" fillId="2" borderId="5" xfId="19" applyNumberFormat="1" applyFont="1" applyFill="1" applyBorder="1" applyAlignment="1" applyProtection="1">
      <alignment horizontal="center" vertical="center" wrapText="1"/>
    </xf>
    <xf numFmtId="0" fontId="14" fillId="2" borderId="32" xfId="19" applyNumberFormat="1" applyFont="1" applyFill="1" applyBorder="1" applyAlignment="1" applyProtection="1">
      <alignment horizontal="center" vertical="center" wrapText="1"/>
    </xf>
    <xf numFmtId="0" fontId="14" fillId="2" borderId="33" xfId="19" applyNumberFormat="1" applyFont="1" applyFill="1" applyBorder="1" applyAlignment="1" applyProtection="1">
      <alignment horizontal="center" vertical="center" wrapText="1"/>
    </xf>
    <xf numFmtId="0" fontId="14" fillId="2" borderId="9" xfId="19" applyFont="1" applyFill="1" applyBorder="1" applyAlignment="1" applyProtection="1">
      <alignment horizontal="left" vertical="center" wrapText="1"/>
    </xf>
  </cellXfs>
  <cellStyles count="96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6" sqref="B16"/>
    </sheetView>
  </sheetViews>
  <sheetFormatPr defaultRowHeight="12.75"/>
  <cols>
    <col min="1" max="1" width="9.140625" style="254"/>
    <col min="2" max="2" width="41" style="254" customWidth="1"/>
    <col min="3" max="3" width="42" style="254" customWidth="1"/>
    <col min="4" max="16384" width="9.140625" style="254"/>
  </cols>
  <sheetData>
    <row r="1" spans="1:3">
      <c r="A1" s="253" t="s">
        <v>477</v>
      </c>
      <c r="B1" s="253" t="s">
        <v>478</v>
      </c>
      <c r="C1" s="253" t="s">
        <v>479</v>
      </c>
    </row>
    <row r="2" spans="1:3">
      <c r="A2" s="253"/>
      <c r="B2" s="255">
        <f>BCthunhap!D46-BCKetQuaHoatDong_06028!D44</f>
        <v>0</v>
      </c>
      <c r="C2" s="255">
        <f>BCtinhhinhtaichinh!D33-BCTaiSan_06027!D32</f>
        <v>0</v>
      </c>
    </row>
    <row r="3" spans="1:3">
      <c r="A3" s="253"/>
      <c r="B3" s="255">
        <f>BCthunhap!D45-BCKetQuaHoatDong_06028!D43-BCKetQuaHoatDong_06028!D41</f>
        <v>0</v>
      </c>
      <c r="C3" s="255">
        <f>BCTaiSan_06027!D56-BCtinhhinhtaichinh!D45</f>
        <v>0</v>
      </c>
    </row>
    <row r="4" spans="1:3">
      <c r="A4" s="253"/>
      <c r="B4" s="255">
        <f>BCtinhhinhtaichinh!D51-BCtinhhinhtaichinh!E51-BCthunhap!D48</f>
        <v>0</v>
      </c>
      <c r="C4" s="255">
        <f>BCtinhhinhtaichinh!D52-BCTaiSan_06027!D59</f>
        <v>0</v>
      </c>
    </row>
    <row r="5" spans="1:3">
      <c r="A5" s="253"/>
      <c r="B5" s="255">
        <f>BCthunhap!D48-BCKetQuaHoatDong_06028!D45</f>
        <v>0</v>
      </c>
      <c r="C5" s="255">
        <f>BCtinhhinhtaichinh!D47-Khac_06030!D34</f>
        <v>0</v>
      </c>
    </row>
    <row r="6" spans="1:3">
      <c r="A6" s="253"/>
      <c r="B6" s="255"/>
      <c r="C6" s="255">
        <f>BCtinhhinhtaichinh!D33-BCDanhMucDauTu_06029!F58</f>
        <v>0</v>
      </c>
    </row>
    <row r="7" spans="1:3">
      <c r="A7" s="253"/>
      <c r="B7" s="255"/>
      <c r="C7" s="255">
        <f>BCtinhhinhtaichinh!D33-BCDanhMucDauTu_06029!F58</f>
        <v>0</v>
      </c>
    </row>
    <row r="10" spans="1:3">
      <c r="B10" s="256" t="s">
        <v>638</v>
      </c>
    </row>
    <row r="11" spans="1:3">
      <c r="B11" s="78"/>
    </row>
    <row r="12" spans="1:3">
      <c r="B12" s="79" t="s">
        <v>633</v>
      </c>
    </row>
    <row r="13" spans="1:3" ht="15">
      <c r="B13" s="257"/>
    </row>
    <row r="14" spans="1:3" ht="21">
      <c r="B14" s="80" t="s">
        <v>634</v>
      </c>
    </row>
    <row r="15" spans="1:3" ht="15">
      <c r="B15" s="257"/>
    </row>
    <row r="16" spans="1:3" ht="21">
      <c r="B16" s="81" t="s">
        <v>636</v>
      </c>
      <c r="C16" s="81" t="s">
        <v>635</v>
      </c>
    </row>
    <row r="21" spans="2:3" ht="25.5">
      <c r="B21" s="82" t="s">
        <v>637</v>
      </c>
      <c r="C21" s="82" t="s">
        <v>632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C23" sqref="C23"/>
    </sheetView>
  </sheetViews>
  <sheetFormatPr defaultColWidth="9.140625" defaultRowHeight="15"/>
  <cols>
    <col min="1" max="1" width="4.85546875" style="364" customWidth="1"/>
    <col min="2" max="2" width="61.85546875" style="343" customWidth="1"/>
    <col min="3" max="3" width="33.5703125" style="343" customWidth="1"/>
    <col min="4" max="4" width="41.42578125" style="343" customWidth="1"/>
    <col min="5" max="16384" width="9.140625" style="343"/>
  </cols>
  <sheetData>
    <row r="1" spans="1:4" ht="27.75" customHeight="1">
      <c r="A1" s="523" t="s">
        <v>560</v>
      </c>
      <c r="B1" s="523"/>
      <c r="C1" s="523"/>
      <c r="D1" s="523"/>
    </row>
    <row r="2" spans="1:4" ht="28.5" customHeight="1">
      <c r="A2" s="524" t="s">
        <v>630</v>
      </c>
      <c r="B2" s="524"/>
      <c r="C2" s="524"/>
      <c r="D2" s="524"/>
    </row>
    <row r="3" spans="1:4" ht="15" customHeight="1">
      <c r="A3" s="525" t="s">
        <v>499</v>
      </c>
      <c r="B3" s="525"/>
      <c r="C3" s="525"/>
      <c r="D3" s="525"/>
    </row>
    <row r="4" spans="1:4">
      <c r="A4" s="525"/>
      <c r="B4" s="525"/>
      <c r="C4" s="525"/>
      <c r="D4" s="525"/>
    </row>
    <row r="5" spans="1:4">
      <c r="A5" s="526" t="str">
        <f>'ngay thang'!B10</f>
        <v>Tháng 5 năm 2021/May 2021</v>
      </c>
      <c r="B5" s="527"/>
      <c r="C5" s="527"/>
      <c r="D5" s="527"/>
    </row>
    <row r="6" spans="1:4">
      <c r="A6" s="250"/>
      <c r="B6" s="250"/>
      <c r="C6" s="250"/>
      <c r="D6" s="250"/>
    </row>
    <row r="7" spans="1:4" ht="28.5" customHeight="1">
      <c r="A7" s="528" t="s">
        <v>246</v>
      </c>
      <c r="B7" s="528"/>
      <c r="C7" s="528" t="s">
        <v>493</v>
      </c>
      <c r="D7" s="528"/>
    </row>
    <row r="8" spans="1:4" ht="29.25" customHeight="1">
      <c r="A8" s="529" t="s">
        <v>245</v>
      </c>
      <c r="B8" s="529"/>
      <c r="C8" s="528" t="s">
        <v>651</v>
      </c>
      <c r="D8" s="529"/>
    </row>
    <row r="9" spans="1:4" ht="31.5" customHeight="1">
      <c r="A9" s="528" t="s">
        <v>248</v>
      </c>
      <c r="B9" s="528"/>
      <c r="C9" s="528" t="s">
        <v>650</v>
      </c>
      <c r="D9" s="528"/>
    </row>
    <row r="10" spans="1:4" ht="27" customHeight="1">
      <c r="A10" s="529" t="s">
        <v>249</v>
      </c>
      <c r="B10" s="529"/>
      <c r="C10" s="528" t="str">
        <f>'ngay thang'!B14</f>
        <v>Ngày 04 tháng 06 năm 2021
04 June 2021</v>
      </c>
      <c r="D10" s="528"/>
    </row>
    <row r="11" spans="1:4" ht="16.5" customHeight="1">
      <c r="A11" s="251"/>
      <c r="B11" s="251"/>
      <c r="C11" s="251"/>
      <c r="D11" s="251"/>
    </row>
    <row r="12" spans="1:4">
      <c r="A12" s="530" t="s">
        <v>500</v>
      </c>
      <c r="B12" s="530"/>
      <c r="C12" s="530"/>
      <c r="D12" s="530"/>
    </row>
    <row r="13" spans="1:4" s="344" customFormat="1" ht="15.75" customHeight="1">
      <c r="A13" s="531" t="s">
        <v>211</v>
      </c>
      <c r="B13" s="531" t="s">
        <v>501</v>
      </c>
      <c r="C13" s="533" t="s">
        <v>502</v>
      </c>
      <c r="D13" s="533"/>
    </row>
    <row r="14" spans="1:4" s="344" customFormat="1" ht="21" customHeight="1">
      <c r="A14" s="532"/>
      <c r="B14" s="532"/>
      <c r="C14" s="345" t="s">
        <v>503</v>
      </c>
      <c r="D14" s="345" t="s">
        <v>504</v>
      </c>
    </row>
    <row r="15" spans="1:4" s="344" customFormat="1" ht="12.75">
      <c r="A15" s="84" t="s">
        <v>46</v>
      </c>
      <c r="B15" s="85" t="s">
        <v>505</v>
      </c>
      <c r="C15" s="346"/>
      <c r="D15" s="346"/>
    </row>
    <row r="16" spans="1:4" s="344" customFormat="1" ht="12.75">
      <c r="A16" s="84" t="s">
        <v>506</v>
      </c>
      <c r="B16" s="85" t="s">
        <v>507</v>
      </c>
      <c r="C16" s="347"/>
      <c r="D16" s="347"/>
    </row>
    <row r="17" spans="1:4" s="344" customFormat="1" ht="12.75">
      <c r="A17" s="84" t="s">
        <v>508</v>
      </c>
      <c r="B17" s="85" t="s">
        <v>509</v>
      </c>
      <c r="C17" s="347"/>
      <c r="D17" s="347"/>
    </row>
    <row r="18" spans="1:4" s="344" customFormat="1" ht="12.75">
      <c r="A18" s="84" t="s">
        <v>56</v>
      </c>
      <c r="B18" s="85" t="s">
        <v>510</v>
      </c>
      <c r="C18" s="347"/>
      <c r="D18" s="347"/>
    </row>
    <row r="19" spans="1:4" s="344" customFormat="1" ht="12.75">
      <c r="A19" s="84" t="s">
        <v>506</v>
      </c>
      <c r="B19" s="85" t="s">
        <v>507</v>
      </c>
      <c r="C19" s="347"/>
      <c r="D19" s="347"/>
    </row>
    <row r="20" spans="1:4" s="344" customFormat="1" ht="12.75">
      <c r="A20" s="84" t="s">
        <v>508</v>
      </c>
      <c r="B20" s="85" t="s">
        <v>509</v>
      </c>
      <c r="C20" s="347"/>
      <c r="D20" s="347"/>
    </row>
    <row r="21" spans="1:4" s="344" customFormat="1" ht="12.75">
      <c r="A21" s="84" t="s">
        <v>133</v>
      </c>
      <c r="B21" s="85" t="s">
        <v>511</v>
      </c>
      <c r="C21" s="347"/>
      <c r="D21" s="347"/>
    </row>
    <row r="22" spans="1:4" s="344" customFormat="1" ht="12.75">
      <c r="A22" s="84" t="s">
        <v>506</v>
      </c>
      <c r="B22" s="85" t="s">
        <v>507</v>
      </c>
      <c r="C22" s="347"/>
      <c r="D22" s="347"/>
    </row>
    <row r="23" spans="1:4" s="344" customFormat="1" ht="12.75">
      <c r="A23" s="84" t="s">
        <v>508</v>
      </c>
      <c r="B23" s="85" t="s">
        <v>509</v>
      </c>
      <c r="C23" s="347"/>
      <c r="D23" s="347"/>
    </row>
    <row r="24" spans="1:4" s="344" customFormat="1" ht="12.75">
      <c r="A24" s="84" t="s">
        <v>135</v>
      </c>
      <c r="B24" s="85" t="s">
        <v>512</v>
      </c>
      <c r="C24" s="347"/>
      <c r="D24" s="347"/>
    </row>
    <row r="25" spans="1:4" s="344" customFormat="1" ht="12.75">
      <c r="A25" s="348">
        <v>1</v>
      </c>
      <c r="B25" s="349" t="s">
        <v>507</v>
      </c>
      <c r="C25" s="347"/>
      <c r="D25" s="347"/>
    </row>
    <row r="26" spans="1:4" s="344" customFormat="1" ht="12.75">
      <c r="A26" s="348">
        <v>2</v>
      </c>
      <c r="B26" s="349" t="s">
        <v>509</v>
      </c>
      <c r="C26" s="347"/>
      <c r="D26" s="347"/>
    </row>
    <row r="27" spans="1:4" s="344" customFormat="1" ht="12.75">
      <c r="A27" s="534" t="s">
        <v>513</v>
      </c>
      <c r="B27" s="534"/>
      <c r="C27" s="534"/>
      <c r="D27" s="534"/>
    </row>
    <row r="28" spans="1:4" s="344" customFormat="1" ht="12.75">
      <c r="A28" s="350"/>
    </row>
    <row r="29" spans="1:4" s="344" customFormat="1" ht="12.75">
      <c r="A29" s="351" t="s">
        <v>178</v>
      </c>
      <c r="B29" s="352"/>
      <c r="D29" s="353" t="s">
        <v>179</v>
      </c>
    </row>
    <row r="30" spans="1:4" s="344" customFormat="1" ht="12.75">
      <c r="A30" s="354" t="s">
        <v>180</v>
      </c>
      <c r="B30" s="352"/>
      <c r="D30" s="355" t="s">
        <v>181</v>
      </c>
    </row>
    <row r="31" spans="1:4">
      <c r="A31" s="352"/>
      <c r="B31" s="352"/>
      <c r="D31" s="356"/>
    </row>
    <row r="32" spans="1:4">
      <c r="A32" s="352"/>
      <c r="B32" s="352"/>
      <c r="D32" s="356"/>
    </row>
    <row r="33" spans="1:4">
      <c r="A33" s="352"/>
      <c r="B33" s="352"/>
      <c r="D33" s="356"/>
    </row>
    <row r="34" spans="1:4">
      <c r="A34" s="352"/>
      <c r="B34" s="352"/>
      <c r="D34" s="356"/>
    </row>
    <row r="35" spans="1:4">
      <c r="A35" s="352"/>
      <c r="B35" s="352"/>
      <c r="D35" s="356"/>
    </row>
    <row r="36" spans="1:4">
      <c r="A36" s="352"/>
      <c r="B36" s="352"/>
      <c r="D36" s="356"/>
    </row>
    <row r="37" spans="1:4">
      <c r="A37" s="357"/>
      <c r="B37" s="357"/>
      <c r="C37" s="358"/>
      <c r="D37" s="359"/>
    </row>
    <row r="38" spans="1:4" s="358" customFormat="1">
      <c r="A38" s="360" t="s">
        <v>240</v>
      </c>
      <c r="B38" s="361"/>
      <c r="C38" s="362"/>
      <c r="D38" s="363" t="s">
        <v>514</v>
      </c>
    </row>
    <row r="39" spans="1:4">
      <c r="A39" s="86" t="s">
        <v>495</v>
      </c>
      <c r="B39" s="352"/>
      <c r="C39" s="280"/>
      <c r="D39" s="280"/>
    </row>
    <row r="40" spans="1:4">
      <c r="A40" s="352" t="s">
        <v>241</v>
      </c>
      <c r="B40" s="352"/>
    </row>
    <row r="41" spans="1:4">
      <c r="A41" s="343"/>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9" sqref="C9:E9"/>
    </sheetView>
  </sheetViews>
  <sheetFormatPr defaultColWidth="9.140625" defaultRowHeight="12.75"/>
  <cols>
    <col min="1" max="1" width="6.85546875" style="387" customWidth="1"/>
    <col min="2" max="2" width="48.28515625" style="352" customWidth="1"/>
    <col min="3" max="3" width="12.28515625" style="388" customWidth="1"/>
    <col min="4" max="4" width="15.42578125" style="388" customWidth="1"/>
    <col min="5" max="5" width="15.7109375" style="388" customWidth="1"/>
    <col min="6" max="6" width="20.42578125" style="388" customWidth="1"/>
    <col min="7" max="7" width="24.28515625" style="352" customWidth="1"/>
    <col min="8" max="8" width="19.140625" style="366" bestFit="1" customWidth="1"/>
    <col min="9" max="9" width="9.140625" style="352"/>
    <col min="10" max="10" width="12.85546875" style="352" bestFit="1" customWidth="1"/>
    <col min="11" max="11" width="5.42578125" style="352" bestFit="1" customWidth="1"/>
    <col min="12" max="12" width="9.140625" style="352" customWidth="1"/>
    <col min="13" max="13" width="24.5703125" style="352" bestFit="1" customWidth="1"/>
    <col min="14" max="16384" width="9.140625" style="352"/>
  </cols>
  <sheetData>
    <row r="1" spans="1:13" ht="33.75" customHeight="1">
      <c r="A1" s="535" t="s">
        <v>560</v>
      </c>
      <c r="B1" s="535"/>
      <c r="C1" s="535"/>
      <c r="D1" s="535"/>
      <c r="E1" s="535"/>
      <c r="F1" s="535"/>
      <c r="G1" s="535"/>
    </row>
    <row r="2" spans="1:13" ht="34.5" customHeight="1">
      <c r="A2" s="536" t="s">
        <v>631</v>
      </c>
      <c r="B2" s="536"/>
      <c r="C2" s="536"/>
      <c r="D2" s="536"/>
      <c r="E2" s="536"/>
      <c r="F2" s="536"/>
      <c r="G2" s="536"/>
    </row>
    <row r="3" spans="1:13" ht="39.75" customHeight="1">
      <c r="A3" s="525" t="s">
        <v>515</v>
      </c>
      <c r="B3" s="525"/>
      <c r="C3" s="525"/>
      <c r="D3" s="525"/>
      <c r="E3" s="525"/>
      <c r="F3" s="525"/>
      <c r="G3" s="525"/>
    </row>
    <row r="4" spans="1:13">
      <c r="A4" s="526" t="str">
        <f>'BC Han muc nuoc ngoai'!A5:D5</f>
        <v>Tháng 5 năm 2021/May 2021</v>
      </c>
      <c r="B4" s="527"/>
      <c r="C4" s="527"/>
      <c r="D4" s="527"/>
      <c r="E4" s="527"/>
      <c r="F4" s="527"/>
      <c r="G4" s="527"/>
    </row>
    <row r="5" spans="1:13">
      <c r="A5" s="250"/>
      <c r="B5" s="250"/>
      <c r="C5" s="250"/>
      <c r="D5" s="250"/>
      <c r="E5" s="250"/>
      <c r="F5" s="250"/>
      <c r="G5" s="250"/>
    </row>
    <row r="6" spans="1:13" s="368" customFormat="1" ht="28.5" customHeight="1">
      <c r="A6" s="537" t="s">
        <v>652</v>
      </c>
      <c r="B6" s="537"/>
      <c r="C6" s="538" t="s">
        <v>493</v>
      </c>
      <c r="D6" s="538"/>
      <c r="E6" s="538"/>
      <c r="F6" s="538"/>
      <c r="G6" s="538"/>
      <c r="H6" s="367"/>
    </row>
    <row r="7" spans="1:13" s="368" customFormat="1" ht="28.5" customHeight="1">
      <c r="A7" s="537" t="s">
        <v>245</v>
      </c>
      <c r="B7" s="537"/>
      <c r="C7" s="539" t="s">
        <v>654</v>
      </c>
      <c r="D7" s="539"/>
      <c r="E7" s="539"/>
      <c r="F7" s="539"/>
      <c r="G7" s="539"/>
      <c r="H7" s="367"/>
    </row>
    <row r="8" spans="1:13" s="368" customFormat="1" ht="28.5" customHeight="1">
      <c r="A8" s="537" t="s">
        <v>653</v>
      </c>
      <c r="B8" s="537"/>
      <c r="C8" s="538" t="s">
        <v>650</v>
      </c>
      <c r="D8" s="538"/>
      <c r="E8" s="538"/>
      <c r="F8" s="538"/>
      <c r="G8" s="538"/>
      <c r="H8" s="367"/>
    </row>
    <row r="9" spans="1:13" s="368" customFormat="1" ht="24.75" customHeight="1">
      <c r="A9" s="537" t="s">
        <v>249</v>
      </c>
      <c r="B9" s="537"/>
      <c r="C9" s="540" t="str">
        <f>'BC Han muc nuoc ngoai'!C10:D10</f>
        <v>Ngày 04 tháng 06 năm 2021
04 June 2021</v>
      </c>
      <c r="D9" s="540"/>
      <c r="E9" s="540"/>
      <c r="F9" s="369"/>
      <c r="G9" s="370"/>
      <c r="H9" s="367"/>
    </row>
    <row r="10" spans="1:13" s="368" customFormat="1" ht="9" customHeight="1">
      <c r="A10" s="251"/>
      <c r="B10" s="251"/>
      <c r="C10" s="87"/>
      <c r="D10" s="369"/>
      <c r="E10" s="369"/>
      <c r="F10" s="369"/>
      <c r="G10" s="370"/>
      <c r="H10" s="367"/>
    </row>
    <row r="11" spans="1:13" ht="10.15" customHeight="1">
      <c r="A11" s="371"/>
      <c r="B11" s="371"/>
      <c r="C11" s="371"/>
      <c r="D11" s="371"/>
      <c r="E11" s="371"/>
      <c r="F11" s="371"/>
      <c r="G11" s="371"/>
    </row>
    <row r="12" spans="1:13" ht="18" customHeight="1">
      <c r="A12" s="372" t="s">
        <v>516</v>
      </c>
      <c r="B12" s="372"/>
      <c r="C12" s="372"/>
      <c r="D12" s="372"/>
      <c r="E12" s="372"/>
      <c r="F12" s="372"/>
      <c r="G12" s="373"/>
    </row>
    <row r="13" spans="1:13" ht="30.75" customHeight="1">
      <c r="A13" s="542" t="s">
        <v>517</v>
      </c>
      <c r="B13" s="542" t="s">
        <v>252</v>
      </c>
      <c r="C13" s="544" t="s">
        <v>310</v>
      </c>
      <c r="D13" s="545"/>
      <c r="E13" s="544" t="s">
        <v>518</v>
      </c>
      <c r="F13" s="545"/>
      <c r="G13" s="542" t="s">
        <v>519</v>
      </c>
      <c r="M13" s="374"/>
    </row>
    <row r="14" spans="1:13" ht="28.5" customHeight="1">
      <c r="A14" s="543"/>
      <c r="B14" s="543"/>
      <c r="C14" s="375" t="s">
        <v>503</v>
      </c>
      <c r="D14" s="375" t="s">
        <v>520</v>
      </c>
      <c r="E14" s="375" t="s">
        <v>503</v>
      </c>
      <c r="F14" s="375" t="s">
        <v>520</v>
      </c>
      <c r="G14" s="543"/>
      <c r="M14" s="374"/>
    </row>
    <row r="15" spans="1:13" s="380" customFormat="1" ht="25.5">
      <c r="A15" s="376" t="s">
        <v>89</v>
      </c>
      <c r="B15" s="144" t="s">
        <v>521</v>
      </c>
      <c r="C15" s="377"/>
      <c r="D15" s="377"/>
      <c r="E15" s="377"/>
      <c r="F15" s="377"/>
      <c r="G15" s="378"/>
      <c r="H15" s="379"/>
    </row>
    <row r="16" spans="1:13" s="380" customFormat="1" ht="25.5">
      <c r="A16" s="376"/>
      <c r="B16" s="144" t="s">
        <v>522</v>
      </c>
      <c r="C16" s="377"/>
      <c r="D16" s="377"/>
      <c r="E16" s="377"/>
      <c r="F16" s="377"/>
      <c r="G16" s="378"/>
      <c r="H16" s="379"/>
    </row>
    <row r="17" spans="1:13" s="380" customFormat="1" ht="25.5">
      <c r="A17" s="376"/>
      <c r="B17" s="144" t="s">
        <v>523</v>
      </c>
      <c r="C17" s="377"/>
      <c r="D17" s="377"/>
      <c r="E17" s="377"/>
      <c r="F17" s="377"/>
      <c r="G17" s="378"/>
      <c r="H17" s="379"/>
    </row>
    <row r="18" spans="1:13" s="380" customFormat="1" ht="25.5">
      <c r="A18" s="376"/>
      <c r="B18" s="144" t="s">
        <v>402</v>
      </c>
      <c r="C18" s="377"/>
      <c r="D18" s="377"/>
      <c r="E18" s="377"/>
      <c r="F18" s="377"/>
      <c r="G18" s="378"/>
      <c r="H18" s="379"/>
    </row>
    <row r="19" spans="1:13" s="380" customFormat="1" ht="25.5">
      <c r="A19" s="376" t="s">
        <v>93</v>
      </c>
      <c r="B19" s="144" t="s">
        <v>403</v>
      </c>
      <c r="C19" s="377"/>
      <c r="D19" s="377"/>
      <c r="E19" s="377"/>
      <c r="F19" s="377"/>
      <c r="G19" s="378"/>
      <c r="H19" s="379"/>
    </row>
    <row r="20" spans="1:13" s="380" customFormat="1" ht="25.5">
      <c r="A20" s="376" t="s">
        <v>97</v>
      </c>
      <c r="B20" s="144" t="s">
        <v>524</v>
      </c>
      <c r="C20" s="377"/>
      <c r="D20" s="377"/>
      <c r="E20" s="377"/>
      <c r="F20" s="377"/>
      <c r="G20" s="378"/>
      <c r="H20" s="379"/>
    </row>
    <row r="21" spans="1:13" s="380" customFormat="1" ht="25.5">
      <c r="A21" s="376" t="s">
        <v>99</v>
      </c>
      <c r="B21" s="144" t="s">
        <v>408</v>
      </c>
      <c r="C21" s="377"/>
      <c r="D21" s="377"/>
      <c r="E21" s="377"/>
      <c r="F21" s="377"/>
      <c r="G21" s="378"/>
      <c r="H21" s="379"/>
    </row>
    <row r="22" spans="1:13" s="380" customFormat="1" ht="38.25">
      <c r="A22" s="376" t="s">
        <v>101</v>
      </c>
      <c r="B22" s="144" t="s">
        <v>525</v>
      </c>
      <c r="C22" s="377"/>
      <c r="D22" s="377"/>
      <c r="E22" s="377"/>
      <c r="F22" s="377"/>
      <c r="G22" s="378"/>
      <c r="H22" s="379"/>
    </row>
    <row r="23" spans="1:13" s="380" customFormat="1" ht="25.5">
      <c r="A23" s="376" t="s">
        <v>103</v>
      </c>
      <c r="B23" s="144" t="s">
        <v>411</v>
      </c>
      <c r="C23" s="377"/>
      <c r="D23" s="377"/>
      <c r="E23" s="377"/>
      <c r="F23" s="377"/>
      <c r="G23" s="378"/>
      <c r="H23" s="379"/>
    </row>
    <row r="24" spans="1:13" s="380" customFormat="1" ht="25.5">
      <c r="A24" s="376" t="s">
        <v>105</v>
      </c>
      <c r="B24" s="144" t="s">
        <v>412</v>
      </c>
      <c r="C24" s="377"/>
      <c r="D24" s="377"/>
      <c r="E24" s="377"/>
      <c r="F24" s="377"/>
      <c r="G24" s="378"/>
      <c r="H24" s="379"/>
    </row>
    <row r="25" spans="1:13" s="380" customFormat="1" ht="25.5">
      <c r="A25" s="376" t="s">
        <v>107</v>
      </c>
      <c r="B25" s="144" t="s">
        <v>526</v>
      </c>
      <c r="C25" s="381"/>
      <c r="D25" s="381"/>
      <c r="E25" s="381"/>
      <c r="F25" s="381"/>
      <c r="G25" s="382"/>
      <c r="H25" s="379"/>
    </row>
    <row r="26" spans="1:13" ht="30.75" customHeight="1">
      <c r="A26" s="542" t="s">
        <v>517</v>
      </c>
      <c r="B26" s="542" t="s">
        <v>257</v>
      </c>
      <c r="C26" s="544" t="s">
        <v>310</v>
      </c>
      <c r="D26" s="545"/>
      <c r="E26" s="544" t="s">
        <v>518</v>
      </c>
      <c r="F26" s="545"/>
      <c r="G26" s="542" t="s">
        <v>519</v>
      </c>
      <c r="M26" s="374"/>
    </row>
    <row r="27" spans="1:13" ht="28.5" customHeight="1">
      <c r="A27" s="543"/>
      <c r="B27" s="543"/>
      <c r="C27" s="375" t="s">
        <v>503</v>
      </c>
      <c r="D27" s="375" t="s">
        <v>520</v>
      </c>
      <c r="E27" s="375" t="s">
        <v>503</v>
      </c>
      <c r="F27" s="375" t="s">
        <v>520</v>
      </c>
      <c r="G27" s="543"/>
      <c r="M27" s="374"/>
    </row>
    <row r="28" spans="1:13" s="380" customFormat="1" ht="38.25">
      <c r="A28" s="376" t="s">
        <v>110</v>
      </c>
      <c r="B28" s="144" t="s">
        <v>527</v>
      </c>
      <c r="C28" s="381"/>
      <c r="D28" s="381"/>
      <c r="E28" s="381"/>
      <c r="F28" s="381"/>
      <c r="G28" s="378"/>
      <c r="H28" s="379"/>
    </row>
    <row r="29" spans="1:13" s="380" customFormat="1" ht="25.5">
      <c r="A29" s="376" t="s">
        <v>112</v>
      </c>
      <c r="B29" s="144" t="s">
        <v>415</v>
      </c>
      <c r="C29" s="377"/>
      <c r="D29" s="377"/>
      <c r="E29" s="377"/>
      <c r="F29" s="377"/>
      <c r="G29" s="378"/>
      <c r="H29" s="379"/>
    </row>
    <row r="30" spans="1:13" s="380" customFormat="1" ht="25.5">
      <c r="A30" s="376" t="s">
        <v>114</v>
      </c>
      <c r="B30" s="144" t="s">
        <v>423</v>
      </c>
      <c r="C30" s="381"/>
      <c r="D30" s="381"/>
      <c r="E30" s="381"/>
      <c r="F30" s="381"/>
      <c r="G30" s="382"/>
      <c r="H30" s="379"/>
    </row>
    <row r="31" spans="1:13" s="380" customFormat="1" ht="15">
      <c r="A31" s="541" t="s">
        <v>513</v>
      </c>
      <c r="B31" s="541"/>
      <c r="C31" s="541"/>
      <c r="D31" s="541"/>
      <c r="E31" s="541"/>
      <c r="F31" s="541"/>
      <c r="G31" s="541"/>
      <c r="H31" s="379"/>
    </row>
    <row r="32" spans="1:13" s="380" customFormat="1" ht="15">
      <c r="A32" s="383"/>
      <c r="B32" s="384"/>
      <c r="C32" s="385"/>
      <c r="D32" s="385"/>
      <c r="E32" s="385"/>
      <c r="F32" s="385"/>
      <c r="G32" s="386"/>
      <c r="H32" s="379"/>
    </row>
    <row r="33" spans="1:13" s="366" customFormat="1" ht="11.25" customHeight="1">
      <c r="A33" s="387"/>
      <c r="B33" s="352"/>
      <c r="C33" s="388"/>
      <c r="D33" s="388"/>
      <c r="E33" s="388"/>
      <c r="F33" s="388"/>
      <c r="G33" s="352"/>
      <c r="I33" s="352"/>
      <c r="J33" s="352"/>
      <c r="K33" s="352"/>
      <c r="L33" s="352"/>
      <c r="M33" s="352"/>
    </row>
    <row r="34" spans="1:13" s="366" customFormat="1" ht="5.25" customHeight="1">
      <c r="A34" s="352"/>
      <c r="B34" s="389"/>
      <c r="C34" s="352"/>
      <c r="D34" s="352"/>
      <c r="E34" s="352"/>
      <c r="F34" s="352"/>
      <c r="G34" s="352"/>
      <c r="I34" s="352"/>
      <c r="J34" s="352"/>
      <c r="K34" s="352"/>
      <c r="L34" s="352"/>
      <c r="M34" s="352"/>
    </row>
    <row r="35" spans="1:13" s="366" customFormat="1" ht="12.75" customHeight="1">
      <c r="A35" s="390" t="s">
        <v>178</v>
      </c>
      <c r="B35" s="390"/>
      <c r="C35" s="391"/>
      <c r="D35" s="391"/>
      <c r="E35" s="391" t="s">
        <v>179</v>
      </c>
      <c r="F35" s="391"/>
      <c r="G35" s="391"/>
      <c r="I35" s="352"/>
      <c r="J35" s="352"/>
      <c r="K35" s="352"/>
      <c r="L35" s="352"/>
      <c r="M35" s="352"/>
    </row>
    <row r="36" spans="1:13" s="366" customFormat="1">
      <c r="A36" s="392" t="s">
        <v>180</v>
      </c>
      <c r="B36" s="392"/>
      <c r="C36" s="393"/>
      <c r="D36" s="393"/>
      <c r="E36" s="393" t="s">
        <v>181</v>
      </c>
      <c r="F36" s="391"/>
      <c r="G36" s="391"/>
      <c r="I36" s="352"/>
      <c r="J36" s="352"/>
      <c r="K36" s="352"/>
      <c r="L36" s="352"/>
      <c r="M36" s="352"/>
    </row>
    <row r="37" spans="1:13" s="366" customFormat="1">
      <c r="A37" s="394"/>
      <c r="B37" s="394"/>
      <c r="C37" s="395"/>
      <c r="D37" s="395"/>
      <c r="E37" s="395"/>
      <c r="F37" s="395"/>
      <c r="G37" s="371"/>
      <c r="I37" s="352"/>
      <c r="J37" s="352"/>
      <c r="K37" s="352"/>
      <c r="L37" s="352"/>
      <c r="M37" s="352"/>
    </row>
    <row r="38" spans="1:13" s="366" customFormat="1">
      <c r="A38" s="394"/>
      <c r="B38" s="394"/>
      <c r="C38" s="395"/>
      <c r="D38" s="395"/>
      <c r="E38" s="395"/>
      <c r="F38" s="395"/>
      <c r="G38" s="371"/>
      <c r="I38" s="352"/>
      <c r="J38" s="352"/>
      <c r="K38" s="352"/>
      <c r="L38" s="352"/>
      <c r="M38" s="352"/>
    </row>
    <row r="39" spans="1:13" s="366" customFormat="1">
      <c r="A39" s="394"/>
      <c r="B39" s="394"/>
      <c r="C39" s="395"/>
      <c r="D39" s="395"/>
      <c r="E39" s="395"/>
      <c r="F39" s="395"/>
      <c r="G39" s="371"/>
      <c r="I39" s="352"/>
      <c r="J39" s="352"/>
      <c r="K39" s="352"/>
      <c r="L39" s="352"/>
      <c r="M39" s="352"/>
    </row>
    <row r="40" spans="1:13" s="366" customFormat="1">
      <c r="A40" s="394"/>
      <c r="B40" s="394"/>
      <c r="C40" s="395"/>
      <c r="D40" s="395"/>
      <c r="E40" s="395"/>
      <c r="F40" s="395"/>
      <c r="G40" s="371"/>
      <c r="I40" s="352"/>
      <c r="J40" s="352"/>
      <c r="K40" s="352"/>
      <c r="L40" s="352"/>
      <c r="M40" s="352"/>
    </row>
    <row r="41" spans="1:13" s="366" customFormat="1">
      <c r="A41" s="396"/>
      <c r="B41" s="396"/>
      <c r="C41" s="397"/>
      <c r="D41" s="397"/>
      <c r="E41" s="397"/>
      <c r="F41" s="397"/>
      <c r="G41" s="398"/>
      <c r="I41" s="352"/>
      <c r="J41" s="352"/>
      <c r="K41" s="352"/>
      <c r="L41" s="352"/>
      <c r="M41" s="352"/>
    </row>
    <row r="42" spans="1:13" s="401" customFormat="1">
      <c r="A42" s="399" t="s">
        <v>528</v>
      </c>
      <c r="B42" s="399"/>
      <c r="C42" s="399"/>
      <c r="D42" s="362"/>
      <c r="E42" s="365" t="s">
        <v>514</v>
      </c>
      <c r="F42" s="400"/>
      <c r="G42" s="399"/>
      <c r="I42" s="357"/>
      <c r="J42" s="357"/>
      <c r="K42" s="357"/>
      <c r="L42" s="357"/>
      <c r="M42" s="357"/>
    </row>
    <row r="43" spans="1:13" s="401" customFormat="1">
      <c r="A43" s="402" t="s">
        <v>495</v>
      </c>
      <c r="B43" s="402"/>
      <c r="C43" s="402"/>
      <c r="D43" s="280"/>
      <c r="E43" s="280"/>
      <c r="F43" s="280"/>
      <c r="G43" s="402"/>
      <c r="I43" s="357"/>
      <c r="J43" s="357"/>
      <c r="K43" s="357"/>
      <c r="L43" s="357"/>
      <c r="M43" s="357"/>
    </row>
    <row r="44" spans="1:13" s="401" customFormat="1">
      <c r="A44" s="403" t="s">
        <v>241</v>
      </c>
      <c r="B44" s="403"/>
      <c r="C44" s="403"/>
      <c r="D44" s="403"/>
      <c r="E44" s="402"/>
      <c r="F44" s="402"/>
      <c r="G44" s="402"/>
      <c r="I44" s="357"/>
      <c r="J44" s="357"/>
      <c r="K44" s="357"/>
      <c r="L44" s="357"/>
      <c r="M44" s="357"/>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B16" sqref="B16"/>
    </sheetView>
  </sheetViews>
  <sheetFormatPr defaultColWidth="9.140625" defaultRowHeight="12.75"/>
  <cols>
    <col min="1" max="1" width="6.7109375" style="352" customWidth="1"/>
    <col min="2" max="2" width="50" style="352" customWidth="1"/>
    <col min="3" max="3" width="25.85546875" style="404" customWidth="1"/>
    <col min="4" max="7" width="21.7109375" style="404" customWidth="1"/>
    <col min="8" max="8" width="10.7109375" style="352" bestFit="1" customWidth="1"/>
    <col min="9" max="9" width="16" style="352" bestFit="1" customWidth="1"/>
    <col min="10" max="10" width="10.7109375" style="352" bestFit="1" customWidth="1"/>
    <col min="11" max="16384" width="9.140625" style="352"/>
  </cols>
  <sheetData>
    <row r="1" spans="1:7" ht="31.5" customHeight="1">
      <c r="A1" s="546" t="s">
        <v>560</v>
      </c>
      <c r="B1" s="546"/>
      <c r="C1" s="546"/>
      <c r="D1" s="546"/>
      <c r="E1" s="546"/>
      <c r="F1" s="546"/>
      <c r="G1" s="546"/>
    </row>
    <row r="2" spans="1:7" ht="37.15" customHeight="1">
      <c r="A2" s="536" t="s">
        <v>631</v>
      </c>
      <c r="B2" s="536"/>
      <c r="C2" s="536"/>
      <c r="D2" s="536"/>
      <c r="E2" s="536"/>
      <c r="F2" s="536"/>
      <c r="G2" s="536"/>
    </row>
    <row r="3" spans="1:7" ht="35.25" customHeight="1">
      <c r="A3" s="525" t="s">
        <v>515</v>
      </c>
      <c r="B3" s="525"/>
      <c r="C3" s="525"/>
      <c r="D3" s="525"/>
      <c r="E3" s="525"/>
      <c r="F3" s="525"/>
      <c r="G3" s="525"/>
    </row>
    <row r="4" spans="1:7">
      <c r="A4" s="527" t="str">
        <f>'ngay thang'!B10</f>
        <v>Tháng 5 năm 2021/May 2021</v>
      </c>
      <c r="B4" s="527"/>
      <c r="C4" s="527"/>
      <c r="D4" s="527"/>
      <c r="E4" s="527"/>
      <c r="F4" s="527"/>
      <c r="G4" s="527"/>
    </row>
    <row r="5" spans="1:7" ht="5.25" customHeight="1">
      <c r="A5" s="250"/>
      <c r="B5" s="527"/>
      <c r="C5" s="527"/>
      <c r="D5" s="527"/>
      <c r="E5" s="527"/>
      <c r="F5" s="250"/>
    </row>
    <row r="6" spans="1:7" ht="28.5" customHeight="1">
      <c r="A6" s="537" t="s">
        <v>652</v>
      </c>
      <c r="B6" s="537"/>
      <c r="C6" s="540" t="s">
        <v>493</v>
      </c>
      <c r="D6" s="540"/>
      <c r="E6" s="540"/>
      <c r="F6" s="540"/>
      <c r="G6" s="540"/>
    </row>
    <row r="7" spans="1:7" ht="28.5" customHeight="1">
      <c r="A7" s="537" t="s">
        <v>245</v>
      </c>
      <c r="B7" s="537"/>
      <c r="C7" s="547" t="s">
        <v>655</v>
      </c>
      <c r="D7" s="547"/>
      <c r="E7" s="547"/>
      <c r="F7" s="547"/>
      <c r="G7" s="547"/>
    </row>
    <row r="8" spans="1:7" ht="28.5" customHeight="1">
      <c r="A8" s="537" t="s">
        <v>653</v>
      </c>
      <c r="B8" s="537"/>
      <c r="C8" s="540" t="s">
        <v>650</v>
      </c>
      <c r="D8" s="540"/>
      <c r="E8" s="405"/>
      <c r="F8" s="405"/>
      <c r="G8" s="405"/>
    </row>
    <row r="9" spans="1:7" s="368" customFormat="1" ht="24" customHeight="1">
      <c r="A9" s="548" t="s">
        <v>656</v>
      </c>
      <c r="B9" s="537"/>
      <c r="C9" s="540" t="str">
        <f>'BC TS DT nuoc ngoai'!C9:E9</f>
        <v>Ngày 04 tháng 06 năm 2021
04 June 2021</v>
      </c>
      <c r="D9" s="540"/>
      <c r="E9" s="406"/>
      <c r="F9" s="406"/>
      <c r="G9" s="369"/>
    </row>
    <row r="10" spans="1:7" ht="11.25" customHeight="1">
      <c r="A10" s="407"/>
      <c r="B10" s="407"/>
      <c r="C10" s="407"/>
      <c r="D10" s="407"/>
      <c r="E10" s="407"/>
      <c r="F10" s="407"/>
      <c r="G10" s="407"/>
    </row>
    <row r="11" spans="1:7" s="368" customFormat="1" ht="18.600000000000001" customHeight="1">
      <c r="A11" s="408" t="s">
        <v>529</v>
      </c>
      <c r="B11" s="408"/>
      <c r="C11" s="408"/>
      <c r="D11" s="408"/>
      <c r="E11" s="408"/>
      <c r="F11" s="408"/>
      <c r="G11" s="409"/>
    </row>
    <row r="12" spans="1:7" ht="60" customHeight="1">
      <c r="A12" s="542" t="s">
        <v>517</v>
      </c>
      <c r="B12" s="542" t="s">
        <v>530</v>
      </c>
      <c r="C12" s="544" t="s">
        <v>310</v>
      </c>
      <c r="D12" s="545"/>
      <c r="E12" s="544" t="s">
        <v>518</v>
      </c>
      <c r="F12" s="545"/>
      <c r="G12" s="549" t="s">
        <v>531</v>
      </c>
    </row>
    <row r="13" spans="1:7" ht="60" customHeight="1">
      <c r="A13" s="543"/>
      <c r="B13" s="543"/>
      <c r="C13" s="375" t="s">
        <v>503</v>
      </c>
      <c r="D13" s="375" t="s">
        <v>520</v>
      </c>
      <c r="E13" s="375" t="s">
        <v>503</v>
      </c>
      <c r="F13" s="375" t="s">
        <v>520</v>
      </c>
      <c r="G13" s="550"/>
    </row>
    <row r="14" spans="1:7" s="412" customFormat="1" ht="51">
      <c r="A14" s="410" t="s">
        <v>46</v>
      </c>
      <c r="B14" s="151" t="s">
        <v>532</v>
      </c>
      <c r="C14" s="411"/>
      <c r="D14" s="411"/>
      <c r="E14" s="411"/>
      <c r="F14" s="411"/>
      <c r="G14" s="411"/>
    </row>
    <row r="15" spans="1:7" s="412" customFormat="1" ht="25.5">
      <c r="A15" s="376">
        <v>1</v>
      </c>
      <c r="B15" s="144" t="s">
        <v>427</v>
      </c>
      <c r="C15" s="413"/>
      <c r="D15" s="413"/>
      <c r="E15" s="413"/>
      <c r="F15" s="413"/>
      <c r="G15" s="413"/>
    </row>
    <row r="16" spans="1:7" s="412" customFormat="1" ht="25.5">
      <c r="A16" s="376">
        <v>2</v>
      </c>
      <c r="B16" s="144" t="s">
        <v>533</v>
      </c>
      <c r="C16" s="413"/>
      <c r="D16" s="413"/>
      <c r="E16" s="413"/>
      <c r="F16" s="413"/>
      <c r="G16" s="413"/>
    </row>
    <row r="17" spans="1:7" s="412" customFormat="1" ht="25.5">
      <c r="A17" s="376">
        <v>3</v>
      </c>
      <c r="B17" s="144" t="s">
        <v>534</v>
      </c>
      <c r="C17" s="413"/>
      <c r="D17" s="413"/>
      <c r="E17" s="413"/>
      <c r="F17" s="413"/>
      <c r="G17" s="411"/>
    </row>
    <row r="18" spans="1:7" s="412" customFormat="1" ht="25.5">
      <c r="A18" s="410" t="s">
        <v>56</v>
      </c>
      <c r="B18" s="151" t="s">
        <v>535</v>
      </c>
      <c r="C18" s="411"/>
      <c r="D18" s="411"/>
      <c r="E18" s="411"/>
      <c r="F18" s="411"/>
      <c r="G18" s="411"/>
    </row>
    <row r="19" spans="1:7" s="412" customFormat="1" ht="25.5">
      <c r="A19" s="376">
        <v>1</v>
      </c>
      <c r="B19" s="144" t="s">
        <v>536</v>
      </c>
      <c r="C19" s="413"/>
      <c r="D19" s="413"/>
      <c r="E19" s="413"/>
      <c r="F19" s="413"/>
      <c r="G19" s="413"/>
    </row>
    <row r="20" spans="1:7" s="412" customFormat="1" ht="25.5">
      <c r="A20" s="376">
        <v>2</v>
      </c>
      <c r="B20" s="144" t="s">
        <v>439</v>
      </c>
      <c r="C20" s="413"/>
      <c r="D20" s="413"/>
      <c r="E20" s="413"/>
      <c r="F20" s="413"/>
      <c r="G20" s="413"/>
    </row>
    <row r="21" spans="1:7" s="412" customFormat="1" ht="51">
      <c r="A21" s="410" t="s">
        <v>133</v>
      </c>
      <c r="B21" s="151" t="s">
        <v>537</v>
      </c>
      <c r="C21" s="411"/>
      <c r="D21" s="411"/>
      <c r="E21" s="411"/>
      <c r="F21" s="411"/>
      <c r="G21" s="411"/>
    </row>
    <row r="22" spans="1:7" s="412" customFormat="1" ht="25.5">
      <c r="A22" s="410" t="s">
        <v>135</v>
      </c>
      <c r="B22" s="151" t="s">
        <v>538</v>
      </c>
      <c r="C22" s="411"/>
      <c r="D22" s="411"/>
      <c r="E22" s="411"/>
      <c r="F22" s="411"/>
      <c r="G22" s="411"/>
    </row>
    <row r="23" spans="1:7" s="412" customFormat="1" ht="25.5">
      <c r="A23" s="376">
        <v>1</v>
      </c>
      <c r="B23" s="144" t="s">
        <v>443</v>
      </c>
      <c r="C23" s="413"/>
      <c r="D23" s="413"/>
      <c r="E23" s="413"/>
      <c r="F23" s="413"/>
      <c r="G23" s="413"/>
    </row>
    <row r="24" spans="1:7" ht="25.5">
      <c r="A24" s="376">
        <v>2</v>
      </c>
      <c r="B24" s="144" t="s">
        <v>444</v>
      </c>
      <c r="C24" s="413"/>
      <c r="D24" s="413"/>
      <c r="E24" s="413"/>
      <c r="F24" s="413"/>
      <c r="G24" s="413"/>
    </row>
    <row r="25" spans="1:7">
      <c r="A25" s="541" t="s">
        <v>513</v>
      </c>
      <c r="B25" s="541"/>
      <c r="C25" s="541"/>
      <c r="D25" s="541"/>
      <c r="E25" s="541"/>
      <c r="F25" s="541"/>
      <c r="G25" s="541"/>
    </row>
    <row r="27" spans="1:7" ht="12.75" customHeight="1">
      <c r="A27" s="414" t="s">
        <v>178</v>
      </c>
      <c r="B27" s="414"/>
      <c r="C27" s="415"/>
      <c r="D27" s="415"/>
      <c r="E27" s="415" t="s">
        <v>179</v>
      </c>
      <c r="F27" s="391"/>
      <c r="G27" s="391"/>
    </row>
    <row r="28" spans="1:7">
      <c r="A28" s="392" t="s">
        <v>180</v>
      </c>
      <c r="B28" s="392"/>
      <c r="C28" s="393"/>
      <c r="D28" s="393"/>
      <c r="E28" s="393" t="s">
        <v>181</v>
      </c>
      <c r="F28" s="393"/>
      <c r="G28" s="393"/>
    </row>
    <row r="29" spans="1:7">
      <c r="A29" s="394"/>
      <c r="B29" s="394"/>
      <c r="C29" s="415"/>
      <c r="D29" s="415"/>
      <c r="E29" s="415"/>
      <c r="F29" s="395"/>
      <c r="G29" s="395"/>
    </row>
    <row r="30" spans="1:7">
      <c r="A30" s="394"/>
      <c r="B30" s="394"/>
      <c r="C30" s="415"/>
      <c r="D30" s="415"/>
      <c r="E30" s="415"/>
      <c r="F30" s="395"/>
      <c r="G30" s="395"/>
    </row>
    <row r="31" spans="1:7">
      <c r="A31" s="394"/>
      <c r="B31" s="394"/>
      <c r="C31" s="415"/>
      <c r="D31" s="415"/>
      <c r="E31" s="415"/>
      <c r="F31" s="395"/>
      <c r="G31" s="395"/>
    </row>
    <row r="32" spans="1:7">
      <c r="A32" s="394"/>
      <c r="B32" s="394"/>
      <c r="C32" s="415"/>
      <c r="D32" s="415"/>
      <c r="E32" s="415"/>
      <c r="F32" s="395"/>
      <c r="G32" s="395"/>
    </row>
    <row r="33" spans="1:7">
      <c r="A33" s="394"/>
      <c r="B33" s="394"/>
      <c r="C33" s="415"/>
      <c r="D33" s="415"/>
      <c r="E33" s="415"/>
      <c r="F33" s="395"/>
      <c r="G33" s="395"/>
    </row>
    <row r="34" spans="1:7">
      <c r="A34" s="394"/>
      <c r="B34" s="394"/>
      <c r="C34" s="415"/>
      <c r="D34" s="415"/>
      <c r="E34" s="415"/>
      <c r="F34" s="395"/>
      <c r="G34" s="395"/>
    </row>
    <row r="35" spans="1:7">
      <c r="A35" s="394"/>
      <c r="B35" s="394"/>
      <c r="C35" s="415"/>
      <c r="D35" s="415"/>
      <c r="E35" s="415"/>
      <c r="F35" s="395"/>
      <c r="G35" s="395"/>
    </row>
    <row r="36" spans="1:7">
      <c r="A36" s="394"/>
      <c r="B36" s="394"/>
      <c r="C36" s="415"/>
      <c r="D36" s="415"/>
      <c r="E36" s="415"/>
      <c r="F36" s="395"/>
      <c r="G36" s="395"/>
    </row>
    <row r="37" spans="1:7">
      <c r="A37" s="394"/>
      <c r="B37" s="394"/>
      <c r="C37" s="415"/>
      <c r="D37" s="415"/>
      <c r="E37" s="415"/>
      <c r="F37" s="395"/>
      <c r="G37" s="395"/>
    </row>
    <row r="38" spans="1:7" ht="32.25" customHeight="1">
      <c r="A38" s="396"/>
      <c r="B38" s="396"/>
      <c r="C38" s="416"/>
      <c r="D38" s="416"/>
      <c r="E38" s="416"/>
      <c r="F38" s="397"/>
      <c r="G38" s="397"/>
    </row>
    <row r="39" spans="1:7" s="357" customFormat="1">
      <c r="A39" s="417" t="s">
        <v>528</v>
      </c>
      <c r="B39" s="399"/>
      <c r="C39" s="417"/>
      <c r="D39" s="362"/>
      <c r="E39" s="363" t="s">
        <v>514</v>
      </c>
      <c r="F39" s="399"/>
      <c r="G39" s="399"/>
    </row>
    <row r="40" spans="1:7">
      <c r="A40" s="86" t="s">
        <v>495</v>
      </c>
      <c r="B40" s="402"/>
      <c r="C40" s="418"/>
      <c r="D40" s="280"/>
      <c r="E40" s="280"/>
      <c r="F40" s="419"/>
      <c r="G40" s="419"/>
    </row>
    <row r="41" spans="1:7">
      <c r="A41" s="371" t="s">
        <v>539</v>
      </c>
      <c r="B41" s="392"/>
      <c r="C41" s="371"/>
      <c r="D41" s="371"/>
      <c r="E41" s="419"/>
      <c r="F41" s="419"/>
      <c r="G41" s="419"/>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D15" sqref="D15"/>
    </sheetView>
  </sheetViews>
  <sheetFormatPr defaultColWidth="9.140625" defaultRowHeight="12.75"/>
  <cols>
    <col min="1" max="1" width="9.140625" style="352"/>
    <col min="2" max="2" width="27.42578125" style="352" customWidth="1"/>
    <col min="3" max="3" width="12.5703125" style="352" customWidth="1"/>
    <col min="4" max="4" width="12.42578125" style="352" customWidth="1"/>
    <col min="5" max="5" width="14.7109375" style="352" customWidth="1"/>
    <col min="6" max="6" width="18.28515625" style="352" customWidth="1"/>
    <col min="7" max="7" width="24" style="352" customWidth="1"/>
    <col min="8" max="8" width="28.28515625" style="433" customWidth="1"/>
    <col min="9" max="9" width="14.85546875" style="404" bestFit="1" customWidth="1"/>
    <col min="10" max="13" width="21.140625" style="352" customWidth="1"/>
    <col min="14" max="14" width="13.42578125" style="352" bestFit="1" customWidth="1"/>
    <col min="15" max="15" width="8" style="352" bestFit="1" customWidth="1"/>
    <col min="16" max="20" width="9.140625" style="352"/>
    <col min="21" max="21" width="12" style="352" bestFit="1" customWidth="1"/>
    <col min="22" max="22" width="13.42578125" style="352" bestFit="1" customWidth="1"/>
    <col min="23" max="16384" width="9.140625" style="352"/>
  </cols>
  <sheetData>
    <row r="1" spans="1:13" ht="29.25" customHeight="1">
      <c r="A1" s="535" t="s">
        <v>560</v>
      </c>
      <c r="B1" s="535"/>
      <c r="C1" s="535"/>
      <c r="D1" s="535"/>
      <c r="E1" s="535"/>
      <c r="F1" s="535"/>
      <c r="G1" s="535"/>
      <c r="H1" s="535"/>
      <c r="I1" s="421"/>
      <c r="J1" s="422"/>
      <c r="K1" s="422"/>
      <c r="L1" s="422"/>
      <c r="M1" s="422"/>
    </row>
    <row r="2" spans="1:13" ht="43.15" customHeight="1">
      <c r="A2" s="536" t="s">
        <v>631</v>
      </c>
      <c r="B2" s="536"/>
      <c r="C2" s="536"/>
      <c r="D2" s="536"/>
      <c r="E2" s="536"/>
      <c r="F2" s="536"/>
      <c r="G2" s="536"/>
      <c r="H2" s="536"/>
      <c r="I2" s="423"/>
      <c r="J2" s="424"/>
      <c r="K2" s="424"/>
      <c r="L2" s="424"/>
      <c r="M2" s="424"/>
    </row>
    <row r="3" spans="1:13" ht="37.15" customHeight="1">
      <c r="A3" s="525" t="s">
        <v>515</v>
      </c>
      <c r="B3" s="525"/>
      <c r="C3" s="525"/>
      <c r="D3" s="525"/>
      <c r="E3" s="525"/>
      <c r="F3" s="525"/>
      <c r="G3" s="525"/>
      <c r="H3" s="525"/>
      <c r="I3" s="425"/>
      <c r="J3" s="426"/>
      <c r="K3" s="426"/>
      <c r="L3" s="426"/>
      <c r="M3" s="426"/>
    </row>
    <row r="4" spans="1:13" ht="14.25" customHeight="1">
      <c r="A4" s="526" t="str">
        <f>'ngay thang'!B12</f>
        <v>Tại ngày 31 tháng 05 năm 2020/As at 31 May 2021</v>
      </c>
      <c r="B4" s="527"/>
      <c r="C4" s="527"/>
      <c r="D4" s="527"/>
      <c r="E4" s="527"/>
      <c r="F4" s="527"/>
      <c r="G4" s="527"/>
      <c r="H4" s="527"/>
      <c r="I4" s="427"/>
      <c r="J4" s="250"/>
      <c r="K4" s="250"/>
      <c r="L4" s="250"/>
      <c r="M4" s="250"/>
    </row>
    <row r="5" spans="1:13" ht="13.5" customHeight="1">
      <c r="A5" s="250"/>
      <c r="B5" s="250"/>
      <c r="C5" s="250"/>
      <c r="D5" s="250"/>
      <c r="E5" s="250"/>
      <c r="F5" s="250"/>
      <c r="G5" s="250"/>
      <c r="H5" s="409"/>
      <c r="I5" s="427"/>
      <c r="J5" s="250"/>
      <c r="K5" s="250"/>
      <c r="L5" s="250"/>
      <c r="M5" s="250"/>
    </row>
    <row r="6" spans="1:13" ht="31.5" customHeight="1">
      <c r="A6" s="537" t="s">
        <v>652</v>
      </c>
      <c r="B6" s="537"/>
      <c r="C6" s="540" t="s">
        <v>493</v>
      </c>
      <c r="D6" s="540"/>
      <c r="E6" s="540"/>
      <c r="F6" s="540"/>
      <c r="G6" s="540"/>
      <c r="H6" s="540"/>
      <c r="I6" s="428"/>
      <c r="J6" s="429"/>
      <c r="K6" s="429"/>
      <c r="L6" s="429"/>
      <c r="M6" s="429"/>
    </row>
    <row r="7" spans="1:13" ht="31.5" customHeight="1">
      <c r="A7" s="537" t="s">
        <v>245</v>
      </c>
      <c r="B7" s="537"/>
      <c r="C7" s="547" t="s">
        <v>657</v>
      </c>
      <c r="D7" s="547"/>
      <c r="E7" s="547"/>
      <c r="F7" s="547"/>
      <c r="G7" s="547"/>
      <c r="H7" s="547"/>
      <c r="I7" s="430"/>
      <c r="J7" s="431"/>
      <c r="K7" s="431"/>
      <c r="L7" s="431"/>
      <c r="M7" s="431"/>
    </row>
    <row r="8" spans="1:13" ht="31.5" customHeight="1">
      <c r="A8" s="537" t="s">
        <v>653</v>
      </c>
      <c r="B8" s="537"/>
      <c r="C8" s="540" t="s">
        <v>650</v>
      </c>
      <c r="D8" s="540"/>
      <c r="E8" s="540"/>
      <c r="F8" s="540"/>
      <c r="G8" s="540"/>
      <c r="H8" s="540"/>
      <c r="I8" s="428"/>
      <c r="J8" s="429"/>
      <c r="K8" s="429"/>
      <c r="L8" s="429"/>
      <c r="M8" s="429"/>
    </row>
    <row r="9" spans="1:13" ht="24.75" customHeight="1">
      <c r="A9" s="548" t="s">
        <v>656</v>
      </c>
      <c r="B9" s="537"/>
      <c r="C9" s="540" t="str">
        <f>'BCKetQuaHoatDong DT nuoc ngoai'!C9:D9</f>
        <v>Ngày 04 tháng 06 năm 2021
04 June 2021</v>
      </c>
      <c r="D9" s="540"/>
      <c r="E9" s="540"/>
      <c r="F9" s="540"/>
      <c r="G9" s="540"/>
      <c r="H9" s="540"/>
      <c r="I9" s="432"/>
      <c r="J9" s="432"/>
      <c r="K9" s="432"/>
      <c r="L9" s="432"/>
      <c r="M9" s="432"/>
    </row>
    <row r="10" spans="1:13" ht="9" customHeight="1">
      <c r="A10" s="371"/>
      <c r="B10" s="371"/>
      <c r="C10" s="371"/>
      <c r="D10" s="371"/>
      <c r="E10" s="371"/>
      <c r="F10" s="371"/>
      <c r="G10" s="371"/>
      <c r="I10" s="388"/>
      <c r="J10" s="434"/>
      <c r="K10" s="434"/>
      <c r="L10" s="434"/>
      <c r="M10" s="434"/>
    </row>
    <row r="11" spans="1:13" ht="17.45" customHeight="1">
      <c r="A11" s="418" t="s">
        <v>540</v>
      </c>
      <c r="B11" s="418"/>
      <c r="C11" s="418"/>
      <c r="D11" s="418"/>
      <c r="E11" s="418"/>
      <c r="F11" s="418"/>
      <c r="G11" s="418"/>
      <c r="H11" s="435" t="s">
        <v>541</v>
      </c>
      <c r="I11" s="436"/>
      <c r="J11" s="437"/>
      <c r="K11" s="437"/>
      <c r="L11" s="437"/>
      <c r="M11" s="437"/>
    </row>
    <row r="12" spans="1:13" ht="59.25" customHeight="1">
      <c r="A12" s="542" t="s">
        <v>542</v>
      </c>
      <c r="B12" s="542" t="s">
        <v>543</v>
      </c>
      <c r="C12" s="542" t="s">
        <v>544</v>
      </c>
      <c r="D12" s="553" t="s">
        <v>545</v>
      </c>
      <c r="E12" s="554"/>
      <c r="F12" s="553" t="s">
        <v>546</v>
      </c>
      <c r="G12" s="554"/>
      <c r="H12" s="555" t="s">
        <v>547</v>
      </c>
      <c r="I12" s="438"/>
      <c r="J12" s="439"/>
      <c r="K12" s="439"/>
      <c r="L12" s="439"/>
      <c r="M12" s="439"/>
    </row>
    <row r="13" spans="1:13" ht="30" customHeight="1">
      <c r="A13" s="543"/>
      <c r="B13" s="543"/>
      <c r="C13" s="543"/>
      <c r="D13" s="440" t="s">
        <v>503</v>
      </c>
      <c r="E13" s="441" t="s">
        <v>520</v>
      </c>
      <c r="F13" s="440" t="s">
        <v>503</v>
      </c>
      <c r="G13" s="441" t="s">
        <v>520</v>
      </c>
      <c r="H13" s="556"/>
      <c r="I13" s="438"/>
      <c r="J13" s="439"/>
      <c r="K13" s="439"/>
      <c r="L13" s="439"/>
      <c r="M13" s="439"/>
    </row>
    <row r="14" spans="1:13" ht="39" customHeight="1">
      <c r="A14" s="442" t="s">
        <v>46</v>
      </c>
      <c r="B14" s="443" t="s">
        <v>548</v>
      </c>
      <c r="C14" s="442"/>
      <c r="D14" s="440"/>
      <c r="E14" s="441"/>
      <c r="F14" s="441"/>
      <c r="G14" s="441"/>
      <c r="H14" s="444"/>
      <c r="I14" s="438"/>
      <c r="J14" s="439"/>
      <c r="K14" s="439"/>
      <c r="L14" s="439"/>
      <c r="M14" s="439"/>
    </row>
    <row r="15" spans="1:13" ht="19.5" customHeight="1">
      <c r="A15" s="442">
        <v>1</v>
      </c>
      <c r="B15" s="442"/>
      <c r="C15" s="442"/>
      <c r="D15" s="440"/>
      <c r="E15" s="441"/>
      <c r="F15" s="441"/>
      <c r="G15" s="441"/>
      <c r="H15" s="444"/>
      <c r="I15" s="438"/>
      <c r="J15" s="439"/>
      <c r="K15" s="439"/>
      <c r="L15" s="439"/>
      <c r="M15" s="439"/>
    </row>
    <row r="16" spans="1:13" ht="33" customHeight="1">
      <c r="A16" s="442"/>
      <c r="B16" s="443" t="s">
        <v>460</v>
      </c>
      <c r="C16" s="442"/>
      <c r="D16" s="440"/>
      <c r="E16" s="441"/>
      <c r="F16" s="441"/>
      <c r="G16" s="441"/>
      <c r="H16" s="444"/>
      <c r="I16" s="438"/>
      <c r="J16" s="439"/>
      <c r="K16" s="439"/>
      <c r="L16" s="439"/>
      <c r="M16" s="439"/>
    </row>
    <row r="17" spans="1:14" ht="28.5" customHeight="1">
      <c r="A17" s="442" t="s">
        <v>56</v>
      </c>
      <c r="B17" s="443" t="s">
        <v>549</v>
      </c>
      <c r="C17" s="442"/>
      <c r="D17" s="440"/>
      <c r="E17" s="441"/>
      <c r="F17" s="441"/>
      <c r="G17" s="441"/>
      <c r="H17" s="444"/>
      <c r="I17" s="438"/>
      <c r="J17" s="439"/>
      <c r="K17" s="439"/>
      <c r="L17" s="439"/>
      <c r="M17" s="439"/>
    </row>
    <row r="18" spans="1:14" ht="19.5" customHeight="1">
      <c r="A18" s="442">
        <v>1</v>
      </c>
      <c r="B18" s="443"/>
      <c r="C18" s="442"/>
      <c r="D18" s="440"/>
      <c r="E18" s="441"/>
      <c r="F18" s="441"/>
      <c r="G18" s="441"/>
      <c r="H18" s="444"/>
      <c r="I18" s="438"/>
      <c r="J18" s="439"/>
      <c r="K18" s="439"/>
      <c r="L18" s="439"/>
      <c r="M18" s="439"/>
    </row>
    <row r="19" spans="1:14" ht="34.5" customHeight="1">
      <c r="A19" s="442"/>
      <c r="B19" s="443" t="s">
        <v>460</v>
      </c>
      <c r="C19" s="442"/>
      <c r="D19" s="440"/>
      <c r="E19" s="441"/>
      <c r="F19" s="441"/>
      <c r="G19" s="441"/>
      <c r="H19" s="444"/>
      <c r="I19" s="438"/>
      <c r="J19" s="439"/>
      <c r="K19" s="439"/>
      <c r="L19" s="439"/>
      <c r="M19" s="439"/>
    </row>
    <row r="20" spans="1:14" ht="30" customHeight="1">
      <c r="A20" s="445" t="s">
        <v>133</v>
      </c>
      <c r="B20" s="446" t="s">
        <v>550</v>
      </c>
      <c r="C20" s="447"/>
      <c r="D20" s="446"/>
      <c r="E20" s="448"/>
      <c r="F20" s="449"/>
      <c r="G20" s="449"/>
      <c r="H20" s="450"/>
      <c r="I20" s="451"/>
      <c r="J20" s="451"/>
      <c r="K20" s="452"/>
      <c r="L20" s="452"/>
      <c r="M20" s="452"/>
      <c r="N20" s="357"/>
    </row>
    <row r="21" spans="1:14" ht="30" customHeight="1">
      <c r="A21" s="445">
        <v>1</v>
      </c>
      <c r="B21" s="446"/>
      <c r="C21" s="447"/>
      <c r="D21" s="446"/>
      <c r="E21" s="448"/>
      <c r="F21" s="449"/>
      <c r="G21" s="449"/>
      <c r="H21" s="450"/>
      <c r="I21" s="451"/>
      <c r="J21" s="451"/>
      <c r="K21" s="452"/>
      <c r="L21" s="452"/>
      <c r="M21" s="452"/>
      <c r="N21" s="357"/>
    </row>
    <row r="22" spans="1:14" s="380" customFormat="1" ht="25.5">
      <c r="A22" s="453"/>
      <c r="B22" s="446" t="s">
        <v>460</v>
      </c>
      <c r="C22" s="447"/>
      <c r="D22" s="454"/>
      <c r="E22" s="455"/>
      <c r="F22" s="456"/>
      <c r="G22" s="456"/>
      <c r="H22" s="450"/>
    </row>
    <row r="23" spans="1:14" s="459" customFormat="1" ht="25.5">
      <c r="A23" s="445" t="s">
        <v>266</v>
      </c>
      <c r="B23" s="446" t="s">
        <v>551</v>
      </c>
      <c r="C23" s="447"/>
      <c r="D23" s="454"/>
      <c r="E23" s="455"/>
      <c r="F23" s="457"/>
      <c r="G23" s="457"/>
      <c r="H23" s="458"/>
    </row>
    <row r="24" spans="1:14" s="459" customFormat="1" ht="15">
      <c r="A24" s="445">
        <v>1</v>
      </c>
      <c r="B24" s="446"/>
      <c r="C24" s="447"/>
      <c r="D24" s="454"/>
      <c r="E24" s="455"/>
      <c r="F24" s="457"/>
      <c r="G24" s="457"/>
      <c r="H24" s="458"/>
    </row>
    <row r="25" spans="1:14" s="459" customFormat="1" ht="25.5">
      <c r="A25" s="453"/>
      <c r="B25" s="446" t="s">
        <v>460</v>
      </c>
      <c r="C25" s="381"/>
      <c r="D25" s="381"/>
      <c r="E25" s="460"/>
      <c r="F25" s="460"/>
      <c r="G25" s="460"/>
      <c r="H25" s="458"/>
    </row>
    <row r="26" spans="1:14" s="459" customFormat="1" ht="25.5">
      <c r="A26" s="445" t="s">
        <v>139</v>
      </c>
      <c r="B26" s="446" t="s">
        <v>552</v>
      </c>
      <c r="C26" s="454"/>
      <c r="D26" s="454"/>
      <c r="E26" s="455"/>
      <c r="F26" s="455"/>
      <c r="G26" s="455"/>
      <c r="H26" s="458"/>
    </row>
    <row r="27" spans="1:14" s="459" customFormat="1" ht="15">
      <c r="A27" s="445">
        <v>1</v>
      </c>
      <c r="B27" s="453"/>
      <c r="C27" s="461"/>
      <c r="D27" s="461"/>
      <c r="E27" s="462"/>
      <c r="F27" s="463"/>
      <c r="G27" s="463"/>
      <c r="H27" s="464"/>
    </row>
    <row r="28" spans="1:14" s="467" customFormat="1" ht="25.5">
      <c r="A28" s="453"/>
      <c r="B28" s="446" t="s">
        <v>460</v>
      </c>
      <c r="C28" s="465"/>
      <c r="D28" s="454"/>
      <c r="E28" s="455"/>
      <c r="F28" s="456"/>
      <c r="G28" s="456"/>
      <c r="H28" s="466"/>
    </row>
    <row r="29" spans="1:14" s="380" customFormat="1" ht="25.5">
      <c r="A29" s="445" t="s">
        <v>67</v>
      </c>
      <c r="B29" s="446" t="s">
        <v>553</v>
      </c>
      <c r="C29" s="447"/>
      <c r="D29" s="454"/>
      <c r="E29" s="455"/>
      <c r="F29" s="457"/>
      <c r="G29" s="457"/>
      <c r="H29" s="458"/>
    </row>
    <row r="30" spans="1:14" s="380" customFormat="1" ht="15">
      <c r="A30" s="445">
        <v>1</v>
      </c>
      <c r="B30" s="453"/>
      <c r="C30" s="468"/>
      <c r="D30" s="468"/>
      <c r="E30" s="469"/>
      <c r="F30" s="470"/>
      <c r="G30" s="470"/>
      <c r="H30" s="471"/>
    </row>
    <row r="31" spans="1:14" s="467" customFormat="1" ht="25.5">
      <c r="A31" s="446"/>
      <c r="B31" s="446" t="s">
        <v>460</v>
      </c>
      <c r="C31" s="454"/>
      <c r="D31" s="454"/>
      <c r="E31" s="455"/>
      <c r="F31" s="456"/>
      <c r="G31" s="456"/>
      <c r="H31" s="466"/>
    </row>
    <row r="32" spans="1:14" s="380" customFormat="1" ht="25.5">
      <c r="A32" s="445" t="s">
        <v>142</v>
      </c>
      <c r="B32" s="446" t="s">
        <v>554</v>
      </c>
      <c r="C32" s="465"/>
      <c r="D32" s="454"/>
      <c r="E32" s="455"/>
      <c r="F32" s="460"/>
      <c r="G32" s="460"/>
      <c r="H32" s="466"/>
      <c r="I32" s="472"/>
    </row>
    <row r="33" spans="1:13">
      <c r="A33" s="473"/>
      <c r="B33" s="473"/>
      <c r="C33" s="474"/>
      <c r="D33" s="475"/>
      <c r="E33" s="476"/>
      <c r="F33" s="477"/>
      <c r="G33" s="477"/>
      <c r="H33" s="478"/>
      <c r="I33" s="479"/>
      <c r="J33" s="480"/>
      <c r="K33" s="480"/>
      <c r="L33" s="480"/>
      <c r="M33" s="480"/>
    </row>
    <row r="34" spans="1:13">
      <c r="A34" s="541" t="s">
        <v>513</v>
      </c>
      <c r="B34" s="541"/>
      <c r="C34" s="541"/>
      <c r="D34" s="541"/>
      <c r="E34" s="541"/>
      <c r="F34" s="541"/>
      <c r="G34" s="541"/>
    </row>
    <row r="36" spans="1:13" ht="12.75" customHeight="1">
      <c r="A36" s="390" t="s">
        <v>178</v>
      </c>
      <c r="B36" s="390"/>
      <c r="C36" s="371"/>
      <c r="F36" s="551" t="s">
        <v>179</v>
      </c>
      <c r="G36" s="551"/>
      <c r="H36" s="551"/>
      <c r="I36" s="481"/>
      <c r="J36" s="481"/>
      <c r="K36" s="481"/>
      <c r="L36" s="481"/>
      <c r="M36" s="481"/>
    </row>
    <row r="37" spans="1:13">
      <c r="A37" s="392" t="s">
        <v>180</v>
      </c>
      <c r="B37" s="482"/>
      <c r="C37" s="371"/>
      <c r="F37" s="552" t="s">
        <v>181</v>
      </c>
      <c r="G37" s="552"/>
      <c r="H37" s="552"/>
      <c r="I37" s="481"/>
      <c r="J37" s="481"/>
      <c r="K37" s="481"/>
      <c r="L37" s="481"/>
      <c r="M37" s="481"/>
    </row>
    <row r="38" spans="1:13">
      <c r="A38" s="394"/>
      <c r="B38" s="394"/>
      <c r="C38" s="371"/>
      <c r="D38" s="395"/>
      <c r="E38" s="395"/>
      <c r="F38" s="395"/>
      <c r="G38" s="395"/>
      <c r="I38" s="388"/>
      <c r="J38" s="434"/>
      <c r="K38" s="434"/>
      <c r="L38" s="434"/>
      <c r="M38" s="434"/>
    </row>
    <row r="39" spans="1:13">
      <c r="A39" s="394"/>
      <c r="B39" s="394"/>
      <c r="C39" s="371"/>
      <c r="D39" s="395"/>
      <c r="E39" s="395"/>
      <c r="F39" s="395"/>
      <c r="G39" s="395"/>
      <c r="I39" s="388"/>
      <c r="J39" s="434"/>
      <c r="K39" s="434"/>
      <c r="L39" s="434"/>
      <c r="M39" s="434"/>
    </row>
    <row r="40" spans="1:13">
      <c r="A40" s="394"/>
      <c r="B40" s="394"/>
      <c r="C40" s="371"/>
      <c r="D40" s="395"/>
      <c r="E40" s="395"/>
      <c r="F40" s="395"/>
      <c r="G40" s="395"/>
      <c r="I40" s="388"/>
      <c r="J40" s="434"/>
      <c r="K40" s="434"/>
      <c r="L40" s="434"/>
      <c r="M40" s="434"/>
    </row>
    <row r="41" spans="1:13">
      <c r="A41" s="394"/>
      <c r="B41" s="394"/>
      <c r="C41" s="371"/>
      <c r="D41" s="395"/>
      <c r="E41" s="395"/>
      <c r="F41" s="395"/>
      <c r="G41" s="395"/>
      <c r="I41" s="388"/>
      <c r="J41" s="434"/>
      <c r="K41" s="434"/>
      <c r="L41" s="434"/>
      <c r="M41" s="434"/>
    </row>
    <row r="42" spans="1:13">
      <c r="A42" s="394"/>
      <c r="B42" s="394"/>
      <c r="C42" s="371"/>
      <c r="D42" s="395"/>
      <c r="E42" s="395"/>
      <c r="F42" s="395"/>
      <c r="G42" s="395"/>
      <c r="I42" s="388"/>
      <c r="J42" s="434"/>
      <c r="K42" s="434"/>
      <c r="L42" s="434"/>
      <c r="M42" s="434"/>
    </row>
    <row r="43" spans="1:13">
      <c r="A43" s="394"/>
      <c r="B43" s="394"/>
      <c r="C43" s="371"/>
      <c r="D43" s="395"/>
      <c r="E43" s="395"/>
      <c r="F43" s="395"/>
      <c r="G43" s="395"/>
      <c r="I43" s="388"/>
      <c r="J43" s="434"/>
      <c r="K43" s="434"/>
      <c r="L43" s="434"/>
      <c r="M43" s="434"/>
    </row>
    <row r="44" spans="1:13">
      <c r="A44" s="394"/>
      <c r="B44" s="394"/>
      <c r="C44" s="371"/>
      <c r="D44" s="395"/>
      <c r="E44" s="395"/>
      <c r="F44" s="395"/>
      <c r="G44" s="395"/>
      <c r="I44" s="388"/>
      <c r="J44" s="434"/>
      <c r="K44" s="434"/>
      <c r="L44" s="434"/>
      <c r="M44" s="434"/>
    </row>
    <row r="45" spans="1:13">
      <c r="A45" s="394"/>
      <c r="B45" s="394"/>
      <c r="C45" s="371"/>
      <c r="D45" s="395"/>
      <c r="E45" s="395"/>
      <c r="F45" s="395"/>
      <c r="G45" s="395"/>
      <c r="I45" s="388"/>
      <c r="J45" s="434"/>
      <c r="K45" s="434"/>
      <c r="L45" s="434"/>
      <c r="M45" s="434"/>
    </row>
    <row r="46" spans="1:13">
      <c r="A46" s="394"/>
      <c r="B46" s="394"/>
      <c r="C46" s="371"/>
      <c r="D46" s="395"/>
      <c r="E46" s="395"/>
      <c r="F46" s="395"/>
      <c r="G46" s="395"/>
      <c r="I46" s="388"/>
      <c r="J46" s="434"/>
      <c r="K46" s="434"/>
      <c r="L46" s="434"/>
      <c r="M46" s="434"/>
    </row>
    <row r="47" spans="1:13">
      <c r="A47" s="394"/>
      <c r="B47" s="394"/>
      <c r="C47" s="371"/>
      <c r="D47" s="395"/>
      <c r="E47" s="395"/>
      <c r="F47" s="395"/>
      <c r="G47" s="395"/>
      <c r="I47" s="388"/>
      <c r="J47" s="434"/>
      <c r="K47" s="434"/>
      <c r="L47" s="434"/>
      <c r="M47" s="434"/>
    </row>
    <row r="48" spans="1:13">
      <c r="A48" s="396"/>
      <c r="B48" s="396"/>
      <c r="C48" s="398"/>
      <c r="D48" s="395"/>
      <c r="E48" s="395"/>
      <c r="F48" s="395"/>
      <c r="G48" s="395"/>
      <c r="H48" s="483"/>
      <c r="I48" s="388"/>
      <c r="J48" s="434"/>
      <c r="K48" s="434"/>
      <c r="L48" s="434"/>
      <c r="M48" s="434"/>
    </row>
    <row r="49" spans="1:13">
      <c r="A49" s="399" t="s">
        <v>528</v>
      </c>
      <c r="B49" s="399"/>
      <c r="C49" s="484"/>
      <c r="D49" s="485"/>
      <c r="E49" s="486"/>
      <c r="F49" s="363" t="s">
        <v>555</v>
      </c>
      <c r="G49" s="420"/>
      <c r="H49" s="485"/>
      <c r="I49" s="487"/>
      <c r="J49" s="486"/>
      <c r="K49" s="486"/>
      <c r="L49" s="486"/>
      <c r="M49" s="486"/>
    </row>
    <row r="50" spans="1:13">
      <c r="A50" s="402" t="s">
        <v>495</v>
      </c>
      <c r="B50" s="402"/>
      <c r="C50" s="398"/>
      <c r="D50" s="488"/>
      <c r="E50" s="489"/>
      <c r="F50" s="280"/>
      <c r="G50" s="280"/>
      <c r="H50" s="489"/>
      <c r="I50" s="481"/>
      <c r="J50" s="489"/>
      <c r="K50" s="489"/>
      <c r="L50" s="489"/>
      <c r="M50" s="489"/>
    </row>
    <row r="51" spans="1:13">
      <c r="A51" s="392" t="s">
        <v>241</v>
      </c>
      <c r="B51" s="392"/>
      <c r="C51" s="371"/>
      <c r="D51" s="490"/>
      <c r="E51" s="490"/>
      <c r="F51" s="491"/>
      <c r="G51" s="491"/>
      <c r="H51" s="489"/>
      <c r="I51" s="481"/>
      <c r="J51" s="489"/>
      <c r="K51" s="489"/>
      <c r="L51" s="489"/>
      <c r="M51" s="489"/>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workbookViewId="0">
      <selection activeCell="D23" sqref="D23"/>
    </sheetView>
  </sheetViews>
  <sheetFormatPr defaultColWidth="9.140625" defaultRowHeight="15"/>
  <cols>
    <col min="1" max="1" width="7.85546875" style="115" customWidth="1"/>
    <col min="2" max="2" width="15.7109375" style="115" customWidth="1"/>
    <col min="3" max="3" width="33.85546875" style="115" customWidth="1"/>
    <col min="4" max="4" width="32" style="115" customWidth="1"/>
    <col min="5" max="16384" width="9.140625" style="115"/>
  </cols>
  <sheetData>
    <row r="2" spans="1:12" ht="18.75">
      <c r="B2" s="114" t="s">
        <v>615</v>
      </c>
    </row>
    <row r="3" spans="1:12" ht="19.5">
      <c r="B3" s="116" t="s">
        <v>596</v>
      </c>
    </row>
    <row r="4" spans="1:12" ht="18.75">
      <c r="B4" s="117"/>
      <c r="C4" s="118" t="s">
        <v>597</v>
      </c>
      <c r="D4" s="119" t="s">
        <v>598</v>
      </c>
    </row>
    <row r="5" spans="1:12" ht="18.75">
      <c r="B5" s="117"/>
      <c r="C5" s="120" t="s">
        <v>599</v>
      </c>
      <c r="D5" s="121" t="s">
        <v>600</v>
      </c>
    </row>
    <row r="6" spans="1:12" ht="18.75">
      <c r="B6" s="117"/>
      <c r="C6" s="118" t="s">
        <v>601</v>
      </c>
      <c r="D6" s="119">
        <v>5</v>
      </c>
      <c r="J6" s="122" t="s">
        <v>598</v>
      </c>
      <c r="K6" s="122"/>
    </row>
    <row r="7" spans="1:12" ht="18.75">
      <c r="B7" s="117"/>
      <c r="C7" s="120" t="s">
        <v>602</v>
      </c>
      <c r="D7" s="123"/>
      <c r="J7" s="122"/>
      <c r="K7" s="122"/>
    </row>
    <row r="8" spans="1:12" ht="18.75">
      <c r="B8" s="117"/>
      <c r="C8" s="118" t="s">
        <v>603</v>
      </c>
      <c r="D8" s="119">
        <v>2021</v>
      </c>
      <c r="J8" s="122" t="s">
        <v>604</v>
      </c>
      <c r="K8" s="122"/>
    </row>
    <row r="9" spans="1:12" ht="18.75">
      <c r="B9" s="117"/>
      <c r="C9" s="124" t="s">
        <v>605</v>
      </c>
      <c r="D9" s="125">
        <v>2021</v>
      </c>
      <c r="J9" s="122" t="s">
        <v>606</v>
      </c>
      <c r="K9" s="122"/>
    </row>
    <row r="10" spans="1:12" ht="18.75">
      <c r="B10" s="117"/>
      <c r="C10" s="124"/>
      <c r="D10" s="125"/>
      <c r="J10" s="122"/>
      <c r="K10" s="122"/>
    </row>
    <row r="11" spans="1:12" ht="34.5" customHeight="1">
      <c r="A11" s="494" t="s">
        <v>248</v>
      </c>
      <c r="B11" s="494"/>
      <c r="C11" s="494" t="s">
        <v>316</v>
      </c>
      <c r="D11" s="494"/>
      <c r="E11" s="494"/>
      <c r="F11" s="494"/>
      <c r="J11" s="122"/>
      <c r="K11" s="122"/>
    </row>
    <row r="12" spans="1:12" ht="26.25" customHeight="1">
      <c r="A12" s="494" t="s">
        <v>246</v>
      </c>
      <c r="B12" s="494"/>
      <c r="C12" s="494" t="s">
        <v>493</v>
      </c>
      <c r="D12" s="494"/>
      <c r="E12" s="494"/>
      <c r="F12" s="494"/>
      <c r="J12" s="122"/>
      <c r="K12" s="122"/>
    </row>
    <row r="13" spans="1:12" ht="48" customHeight="1">
      <c r="A13" s="492" t="s">
        <v>245</v>
      </c>
      <c r="B13" s="492"/>
      <c r="C13" s="492" t="s">
        <v>247</v>
      </c>
      <c r="D13" s="492"/>
      <c r="E13" s="492"/>
      <c r="F13" s="492"/>
      <c r="J13" s="122">
        <v>1</v>
      </c>
      <c r="K13" s="122" t="s">
        <v>46</v>
      </c>
    </row>
    <row r="14" spans="1:12" ht="34.5" customHeight="1">
      <c r="A14" s="492" t="s">
        <v>249</v>
      </c>
      <c r="B14" s="492"/>
      <c r="C14" s="493">
        <v>44351</v>
      </c>
      <c r="D14" s="493"/>
      <c r="E14" s="493"/>
      <c r="F14" s="493"/>
      <c r="J14" s="122"/>
      <c r="K14" s="122"/>
    </row>
    <row r="15" spans="1:12">
      <c r="B15" s="126"/>
      <c r="J15" s="122">
        <v>4</v>
      </c>
      <c r="K15" s="122" t="s">
        <v>135</v>
      </c>
    </row>
    <row r="16" spans="1:12">
      <c r="D16" s="126" t="s">
        <v>616</v>
      </c>
      <c r="J16" s="122">
        <v>5</v>
      </c>
      <c r="K16" s="127"/>
      <c r="L16" s="128"/>
    </row>
    <row r="17" spans="2:12">
      <c r="D17" s="126" t="s">
        <v>617</v>
      </c>
      <c r="J17" s="122"/>
      <c r="K17" s="127"/>
      <c r="L17" s="128"/>
    </row>
    <row r="18" spans="2:12">
      <c r="B18" s="129" t="s">
        <v>607</v>
      </c>
      <c r="C18" s="129" t="s">
        <v>608</v>
      </c>
      <c r="D18" s="129" t="s">
        <v>609</v>
      </c>
      <c r="J18" s="122">
        <v>6</v>
      </c>
      <c r="K18" s="127"/>
      <c r="L18" s="128"/>
    </row>
    <row r="19" spans="2:12" ht="30">
      <c r="B19" s="130">
        <v>1</v>
      </c>
      <c r="C19" s="133" t="s">
        <v>624</v>
      </c>
      <c r="D19" s="138" t="s">
        <v>623</v>
      </c>
      <c r="J19" s="122"/>
      <c r="K19" s="127"/>
      <c r="L19" s="128"/>
    </row>
    <row r="20" spans="2:12" ht="30">
      <c r="B20" s="130">
        <v>2</v>
      </c>
      <c r="C20" s="133" t="s">
        <v>625</v>
      </c>
      <c r="D20" s="138" t="s">
        <v>626</v>
      </c>
      <c r="J20" s="122"/>
      <c r="K20" s="127"/>
      <c r="L20" s="128"/>
    </row>
    <row r="21" spans="2:12" ht="54.75" customHeight="1">
      <c r="B21" s="130" t="s">
        <v>78</v>
      </c>
      <c r="C21" s="133" t="s">
        <v>629</v>
      </c>
      <c r="D21" s="138"/>
      <c r="J21" s="122"/>
      <c r="K21" s="127"/>
      <c r="L21" s="128"/>
    </row>
    <row r="22" spans="2:12" ht="30">
      <c r="B22" s="130">
        <v>3</v>
      </c>
      <c r="C22" s="131" t="s">
        <v>610</v>
      </c>
      <c r="D22" s="132" t="s">
        <v>619</v>
      </c>
      <c r="J22" s="122">
        <v>7</v>
      </c>
      <c r="K22" s="127"/>
      <c r="L22" s="128"/>
    </row>
    <row r="23" spans="2:12" ht="30">
      <c r="B23" s="130">
        <v>4</v>
      </c>
      <c r="C23" s="131" t="s">
        <v>611</v>
      </c>
      <c r="D23" s="132" t="s">
        <v>618</v>
      </c>
      <c r="J23" s="122">
        <v>8</v>
      </c>
      <c r="K23" s="127"/>
      <c r="L23" s="128"/>
    </row>
    <row r="24" spans="2:12" ht="30">
      <c r="B24" s="130">
        <v>5</v>
      </c>
      <c r="C24" s="131" t="s">
        <v>612</v>
      </c>
      <c r="D24" s="132" t="s">
        <v>620</v>
      </c>
      <c r="J24" s="122">
        <v>9</v>
      </c>
      <c r="K24" s="127"/>
      <c r="L24" s="128"/>
    </row>
    <row r="25" spans="2:12" ht="75">
      <c r="B25" s="130">
        <v>6</v>
      </c>
      <c r="C25" s="131" t="s">
        <v>613</v>
      </c>
      <c r="D25" s="132" t="s">
        <v>621</v>
      </c>
      <c r="J25" s="122">
        <v>10</v>
      </c>
      <c r="K25" s="127"/>
      <c r="L25" s="128"/>
    </row>
    <row r="26" spans="2:12" ht="30">
      <c r="B26" s="130">
        <v>7</v>
      </c>
      <c r="C26" s="131" t="s">
        <v>614</v>
      </c>
      <c r="D26" s="132" t="s">
        <v>622</v>
      </c>
      <c r="J26" s="122">
        <v>11</v>
      </c>
      <c r="K26" s="127"/>
      <c r="L26" s="128"/>
    </row>
    <row r="27" spans="2:12" ht="75">
      <c r="B27" s="130">
        <v>8</v>
      </c>
      <c r="C27" s="131" t="s">
        <v>613</v>
      </c>
      <c r="D27" s="132" t="s">
        <v>621</v>
      </c>
    </row>
    <row r="28" spans="2:12" ht="87" customHeight="1">
      <c r="B28" s="130" t="s">
        <v>86</v>
      </c>
      <c r="C28" s="133" t="s">
        <v>627</v>
      </c>
      <c r="D28" s="139" t="s">
        <v>628</v>
      </c>
    </row>
    <row r="31" spans="2:12" ht="28.5" customHeight="1">
      <c r="B31" s="134"/>
      <c r="D31" s="134"/>
    </row>
    <row r="32" spans="2:12">
      <c r="B32" s="135"/>
      <c r="D32" s="135"/>
    </row>
    <row r="33" spans="2:4">
      <c r="B33" s="136"/>
      <c r="D33" s="136"/>
    </row>
    <row r="34" spans="2:4">
      <c r="B34" s="136"/>
      <c r="D34" s="136"/>
    </row>
    <row r="35" spans="2:4">
      <c r="B35" s="137"/>
      <c r="D35" s="126"/>
    </row>
    <row r="36" spans="2:4">
      <c r="B36" s="137"/>
      <c r="D36" s="137"/>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80" zoomScaleNormal="85" zoomScaleSheetLayoutView="80" workbookViewId="0">
      <selection activeCell="D18" sqref="D18"/>
    </sheetView>
  </sheetViews>
  <sheetFormatPr defaultRowHeight="12.75"/>
  <cols>
    <col min="1" max="1" width="49.28515625" style="40" customWidth="1"/>
    <col min="2" max="2" width="14.28515625" style="40" customWidth="1"/>
    <col min="3" max="3" width="9.140625" style="40"/>
    <col min="4" max="4" width="21.5703125" style="41" customWidth="1"/>
    <col min="5" max="5" width="25.140625" style="41" customWidth="1"/>
    <col min="6" max="6" width="20.42578125" style="41" customWidth="1"/>
    <col min="7" max="7" width="18.42578125" style="41" customWidth="1"/>
    <col min="8" max="8" width="19.7109375" style="43" customWidth="1"/>
    <col min="9" max="9" width="14.85546875" style="40" customWidth="1"/>
    <col min="10" max="10" width="15.85546875" style="40" customWidth="1"/>
    <col min="11" max="11" width="14" style="40" customWidth="1"/>
    <col min="12" max="12" width="15.85546875" style="40" customWidth="1"/>
    <col min="13" max="13" width="14.7109375" style="72" customWidth="1"/>
    <col min="14" max="14" width="17.5703125" style="72" bestFit="1" customWidth="1"/>
    <col min="15" max="15" width="21.140625" style="40" customWidth="1"/>
    <col min="16" max="16" width="13.42578125" style="40" bestFit="1" customWidth="1"/>
    <col min="17" max="16384" width="9.140625" style="40"/>
  </cols>
  <sheetData>
    <row r="1" spans="1:19" ht="23.25" customHeight="1">
      <c r="A1" s="495" t="s">
        <v>237</v>
      </c>
      <c r="B1" s="495"/>
      <c r="C1" s="495"/>
      <c r="D1" s="495"/>
      <c r="E1" s="495"/>
      <c r="F1" s="495"/>
      <c r="G1" s="495"/>
      <c r="H1" s="33"/>
    </row>
    <row r="2" spans="1:19" ht="27.75" customHeight="1">
      <c r="A2" s="496" t="s">
        <v>173</v>
      </c>
      <c r="B2" s="496"/>
      <c r="C2" s="496"/>
      <c r="D2" s="496"/>
      <c r="E2" s="496"/>
      <c r="F2" s="496"/>
      <c r="G2" s="496"/>
      <c r="H2" s="34"/>
    </row>
    <row r="3" spans="1:19" ht="15">
      <c r="A3" s="497" t="s">
        <v>174</v>
      </c>
      <c r="B3" s="497"/>
      <c r="C3" s="497"/>
      <c r="D3" s="497"/>
      <c r="E3" s="497"/>
      <c r="F3" s="497"/>
      <c r="G3" s="497"/>
      <c r="H3" s="35"/>
    </row>
    <row r="4" spans="1:19" ht="18.75" customHeight="1">
      <c r="A4" s="497"/>
      <c r="B4" s="497"/>
      <c r="C4" s="497"/>
      <c r="D4" s="497"/>
      <c r="E4" s="497"/>
      <c r="F4" s="497"/>
      <c r="G4" s="497"/>
      <c r="H4" s="35"/>
    </row>
    <row r="5" spans="1:19" s="1" customFormat="1">
      <c r="A5" s="498" t="s">
        <v>638</v>
      </c>
      <c r="B5" s="498"/>
      <c r="C5" s="498"/>
      <c r="D5" s="498"/>
      <c r="E5" s="498"/>
      <c r="F5" s="498"/>
      <c r="G5" s="498"/>
      <c r="H5" s="184"/>
      <c r="M5" s="185"/>
      <c r="N5" s="185"/>
    </row>
    <row r="6" spans="1:19">
      <c r="A6" s="71"/>
      <c r="B6" s="71"/>
      <c r="C6" s="71"/>
      <c r="D6" s="71"/>
      <c r="E6" s="71"/>
      <c r="F6" s="71"/>
    </row>
    <row r="7" spans="1:19" ht="30" customHeight="1">
      <c r="A7" s="241" t="s">
        <v>246</v>
      </c>
      <c r="B7" s="494" t="s">
        <v>493</v>
      </c>
      <c r="C7" s="494"/>
      <c r="D7" s="494"/>
      <c r="E7" s="494"/>
      <c r="F7" s="36"/>
      <c r="G7" s="36"/>
      <c r="H7" s="37"/>
    </row>
    <row r="8" spans="1:19" ht="30" customHeight="1">
      <c r="A8" s="240" t="s">
        <v>245</v>
      </c>
      <c r="B8" s="492" t="s">
        <v>247</v>
      </c>
      <c r="C8" s="492"/>
      <c r="D8" s="492"/>
      <c r="E8" s="492"/>
      <c r="F8" s="38"/>
      <c r="G8" s="38"/>
      <c r="H8" s="39"/>
    </row>
    <row r="9" spans="1:19" ht="30" customHeight="1">
      <c r="A9" s="241" t="s">
        <v>248</v>
      </c>
      <c r="B9" s="494" t="s">
        <v>316</v>
      </c>
      <c r="C9" s="494"/>
      <c r="D9" s="494"/>
      <c r="E9" s="494"/>
      <c r="F9" s="36"/>
      <c r="G9" s="36"/>
      <c r="H9" s="37"/>
    </row>
    <row r="10" spans="1:19" ht="30" customHeight="1">
      <c r="A10" s="240" t="s">
        <v>249</v>
      </c>
      <c r="B10" s="492" t="s">
        <v>658</v>
      </c>
      <c r="C10" s="492"/>
      <c r="D10" s="492"/>
      <c r="E10" s="492"/>
      <c r="F10" s="38"/>
      <c r="G10" s="38"/>
      <c r="H10" s="39"/>
    </row>
    <row r="12" spans="1:19" ht="33.75" customHeight="1">
      <c r="A12" s="501" t="s">
        <v>175</v>
      </c>
      <c r="B12" s="501" t="s">
        <v>176</v>
      </c>
      <c r="C12" s="501" t="s">
        <v>177</v>
      </c>
      <c r="D12" s="499" t="s">
        <v>559</v>
      </c>
      <c r="E12" s="500"/>
      <c r="F12" s="499" t="s">
        <v>491</v>
      </c>
      <c r="G12" s="500"/>
      <c r="H12" s="42"/>
    </row>
    <row r="13" spans="1:19" ht="53.25" customHeight="1">
      <c r="A13" s="502"/>
      <c r="B13" s="502"/>
      <c r="C13" s="502"/>
      <c r="D13" s="15" t="s">
        <v>312</v>
      </c>
      <c r="E13" s="15" t="s">
        <v>313</v>
      </c>
      <c r="F13" s="15" t="s">
        <v>314</v>
      </c>
      <c r="G13" s="243" t="s">
        <v>315</v>
      </c>
      <c r="H13" s="42"/>
      <c r="L13" s="54"/>
      <c r="M13" s="54"/>
      <c r="N13" s="54"/>
      <c r="O13" s="54"/>
      <c r="P13" s="54"/>
      <c r="Q13" s="54"/>
      <c r="R13" s="54"/>
      <c r="S13" s="54"/>
    </row>
    <row r="14" spans="1:19" ht="25.5">
      <c r="A14" s="16" t="s">
        <v>317</v>
      </c>
      <c r="B14" s="14" t="s">
        <v>16</v>
      </c>
      <c r="C14" s="14"/>
      <c r="D14" s="89">
        <v>270001311</v>
      </c>
      <c r="E14" s="89">
        <v>1964223066</v>
      </c>
      <c r="F14" s="89">
        <v>349526170</v>
      </c>
      <c r="G14" s="90">
        <v>1541527011</v>
      </c>
      <c r="H14" s="30"/>
      <c r="I14" s="186"/>
      <c r="J14" s="186"/>
      <c r="K14" s="186"/>
      <c r="L14" s="186"/>
      <c r="O14" s="72"/>
      <c r="P14" s="72"/>
    </row>
    <row r="15" spans="1:19" ht="25.5">
      <c r="A15" s="17" t="s">
        <v>318</v>
      </c>
      <c r="B15" s="14" t="s">
        <v>17</v>
      </c>
      <c r="C15" s="14"/>
      <c r="D15" s="91">
        <v>353346785</v>
      </c>
      <c r="E15" s="91">
        <v>1781783134</v>
      </c>
      <c r="F15" s="91">
        <v>155769981</v>
      </c>
      <c r="G15" s="92">
        <v>939535236</v>
      </c>
      <c r="H15" s="73"/>
      <c r="I15" s="186"/>
      <c r="J15" s="186"/>
      <c r="K15" s="186"/>
      <c r="L15" s="186"/>
      <c r="O15" s="72"/>
      <c r="P15" s="72"/>
    </row>
    <row r="16" spans="1:19" ht="25.5">
      <c r="A16" s="17" t="s">
        <v>319</v>
      </c>
      <c r="B16" s="14" t="s">
        <v>18</v>
      </c>
      <c r="C16" s="14"/>
      <c r="D16" s="91">
        <v>107750701</v>
      </c>
      <c r="E16" s="91">
        <v>406402646</v>
      </c>
      <c r="F16" s="91">
        <v>94511217</v>
      </c>
      <c r="G16" s="92">
        <v>492142819</v>
      </c>
      <c r="H16" s="73"/>
      <c r="I16" s="186"/>
      <c r="J16" s="186"/>
      <c r="K16" s="186"/>
      <c r="L16" s="186"/>
      <c r="O16" s="72"/>
      <c r="P16" s="72"/>
    </row>
    <row r="17" spans="1:19" ht="25.5">
      <c r="A17" s="17" t="s">
        <v>320</v>
      </c>
      <c r="B17" s="14" t="s">
        <v>27</v>
      </c>
      <c r="C17" s="14"/>
      <c r="D17" s="91"/>
      <c r="E17" s="91">
        <v>-33275380</v>
      </c>
      <c r="F17" s="91">
        <v>45925116</v>
      </c>
      <c r="G17" s="92">
        <v>27183378</v>
      </c>
      <c r="H17" s="73"/>
      <c r="I17" s="186"/>
      <c r="J17" s="186"/>
      <c r="K17" s="186"/>
      <c r="L17" s="186"/>
      <c r="O17" s="72"/>
      <c r="P17" s="72"/>
    </row>
    <row r="18" spans="1:19" ht="43.5" customHeight="1">
      <c r="A18" s="17" t="s">
        <v>321</v>
      </c>
      <c r="B18" s="14" t="s">
        <v>28</v>
      </c>
      <c r="C18" s="14"/>
      <c r="D18" s="91">
        <v>-191096175</v>
      </c>
      <c r="E18" s="91">
        <v>-190687334</v>
      </c>
      <c r="F18" s="91">
        <v>53319856</v>
      </c>
      <c r="G18" s="92">
        <v>82665578</v>
      </c>
      <c r="H18" s="73"/>
      <c r="I18" s="186"/>
      <c r="J18" s="186"/>
      <c r="K18" s="186"/>
      <c r="L18" s="186"/>
      <c r="O18" s="72"/>
      <c r="P18" s="72"/>
    </row>
    <row r="19" spans="1:19" ht="25.5">
      <c r="A19" s="17" t="s">
        <v>322</v>
      </c>
      <c r="B19" s="14" t="s">
        <v>29</v>
      </c>
      <c r="C19" s="14"/>
      <c r="D19" s="91"/>
      <c r="E19" s="91"/>
      <c r="F19" s="91"/>
      <c r="G19" s="92"/>
      <c r="H19" s="30"/>
      <c r="I19" s="186"/>
      <c r="J19" s="186"/>
      <c r="K19" s="186"/>
      <c r="L19" s="186"/>
      <c r="O19" s="72"/>
      <c r="P19" s="72"/>
    </row>
    <row r="20" spans="1:19" ht="51">
      <c r="A20" s="17" t="s">
        <v>323</v>
      </c>
      <c r="B20" s="14" t="s">
        <v>30</v>
      </c>
      <c r="C20" s="14"/>
      <c r="D20" s="91"/>
      <c r="E20" s="91"/>
      <c r="F20" s="91"/>
      <c r="G20" s="92"/>
      <c r="H20" s="30"/>
      <c r="I20" s="186"/>
      <c r="J20" s="186"/>
      <c r="K20" s="186"/>
      <c r="L20" s="186"/>
      <c r="O20" s="72"/>
      <c r="P20" s="72"/>
    </row>
    <row r="21" spans="1:19" ht="25.5">
      <c r="A21" s="17" t="s">
        <v>324</v>
      </c>
      <c r="B21" s="14" t="s">
        <v>31</v>
      </c>
      <c r="C21" s="14"/>
      <c r="D21" s="91"/>
      <c r="E21" s="91"/>
      <c r="F21" s="91"/>
      <c r="G21" s="92"/>
      <c r="H21" s="30"/>
      <c r="I21" s="186"/>
      <c r="J21" s="186"/>
      <c r="K21" s="186"/>
      <c r="L21" s="186"/>
      <c r="O21" s="72"/>
      <c r="P21" s="72"/>
    </row>
    <row r="22" spans="1:19" ht="63.75">
      <c r="A22" s="17" t="s">
        <v>325</v>
      </c>
      <c r="B22" s="14" t="s">
        <v>32</v>
      </c>
      <c r="C22" s="14"/>
      <c r="D22" s="91"/>
      <c r="E22" s="91"/>
      <c r="F22" s="91"/>
      <c r="G22" s="92"/>
      <c r="H22" s="30"/>
      <c r="I22" s="186"/>
      <c r="J22" s="186"/>
      <c r="K22" s="186"/>
      <c r="L22" s="186"/>
      <c r="O22" s="72"/>
      <c r="P22" s="72"/>
    </row>
    <row r="23" spans="1:19" ht="25.5">
      <c r="A23" s="16" t="s">
        <v>326</v>
      </c>
      <c r="B23" s="14" t="s">
        <v>26</v>
      </c>
      <c r="C23" s="14"/>
      <c r="D23" s="89">
        <v>200000</v>
      </c>
      <c r="E23" s="89">
        <v>2153802</v>
      </c>
      <c r="F23" s="89">
        <v>3115205</v>
      </c>
      <c r="G23" s="90">
        <v>17366450</v>
      </c>
      <c r="H23" s="30"/>
      <c r="I23" s="186"/>
      <c r="J23" s="186"/>
      <c r="K23" s="186"/>
      <c r="L23" s="186"/>
      <c r="O23" s="72"/>
      <c r="P23" s="72"/>
    </row>
    <row r="24" spans="1:19" ht="25.5">
      <c r="A24" s="17" t="s">
        <v>327</v>
      </c>
      <c r="B24" s="14" t="s">
        <v>25</v>
      </c>
      <c r="C24" s="14"/>
      <c r="D24" s="93">
        <v>200000</v>
      </c>
      <c r="E24" s="93">
        <v>2153802</v>
      </c>
      <c r="F24" s="93">
        <v>3115205</v>
      </c>
      <c r="G24" s="94">
        <v>17366450</v>
      </c>
      <c r="H24" s="73"/>
      <c r="I24" s="186"/>
      <c r="J24" s="186"/>
      <c r="K24" s="186"/>
      <c r="L24" s="186"/>
      <c r="O24" s="72"/>
      <c r="P24" s="72"/>
    </row>
    <row r="25" spans="1:19" ht="51">
      <c r="A25" s="17" t="s">
        <v>328</v>
      </c>
      <c r="B25" s="14" t="s">
        <v>24</v>
      </c>
      <c r="C25" s="14"/>
      <c r="D25" s="91"/>
      <c r="E25" s="91"/>
      <c r="F25" s="91"/>
      <c r="G25" s="92"/>
      <c r="H25" s="30"/>
      <c r="I25" s="186"/>
      <c r="J25" s="186"/>
      <c r="K25" s="186"/>
      <c r="L25" s="186"/>
      <c r="O25" s="72"/>
      <c r="P25" s="72"/>
    </row>
    <row r="26" spans="1:19" ht="25.5" customHeight="1">
      <c r="A26" s="17" t="s">
        <v>329</v>
      </c>
      <c r="B26" s="14" t="s">
        <v>23</v>
      </c>
      <c r="C26" s="14"/>
      <c r="D26" s="91"/>
      <c r="E26" s="91"/>
      <c r="F26" s="91"/>
      <c r="G26" s="92"/>
      <c r="H26" s="30"/>
      <c r="I26" s="186"/>
      <c r="J26" s="186"/>
      <c r="K26" s="186"/>
      <c r="L26" s="186"/>
      <c r="O26" s="72"/>
      <c r="P26" s="72"/>
    </row>
    <row r="27" spans="1:19" ht="51">
      <c r="A27" s="17" t="s">
        <v>330</v>
      </c>
      <c r="B27" s="14" t="s">
        <v>22</v>
      </c>
      <c r="C27" s="14"/>
      <c r="D27" s="91"/>
      <c r="E27" s="91"/>
      <c r="F27" s="91"/>
      <c r="G27" s="92"/>
      <c r="H27" s="30"/>
      <c r="I27" s="186"/>
      <c r="J27" s="186"/>
      <c r="K27" s="186"/>
      <c r="L27" s="186"/>
      <c r="O27" s="72"/>
      <c r="P27" s="72"/>
    </row>
    <row r="28" spans="1:19" ht="25.5">
      <c r="A28" s="17" t="s">
        <v>331</v>
      </c>
      <c r="B28" s="14" t="s">
        <v>33</v>
      </c>
      <c r="C28" s="14"/>
      <c r="D28" s="91"/>
      <c r="E28" s="91"/>
      <c r="F28" s="91"/>
      <c r="G28" s="92"/>
      <c r="H28" s="30"/>
      <c r="I28" s="186"/>
      <c r="J28" s="186"/>
      <c r="K28" s="186"/>
      <c r="L28" s="186"/>
      <c r="O28" s="72"/>
      <c r="P28" s="72"/>
    </row>
    <row r="29" spans="1:19" ht="25.5">
      <c r="A29" s="16" t="s">
        <v>332</v>
      </c>
      <c r="B29" s="20" t="s">
        <v>34</v>
      </c>
      <c r="C29" s="20"/>
      <c r="D29" s="89">
        <v>151323986</v>
      </c>
      <c r="E29" s="89">
        <v>658617210</v>
      </c>
      <c r="F29" s="89">
        <v>118307075</v>
      </c>
      <c r="G29" s="90">
        <v>674191458</v>
      </c>
      <c r="H29" s="30"/>
      <c r="I29" s="186"/>
      <c r="J29" s="186"/>
      <c r="K29" s="186"/>
      <c r="L29" s="186"/>
      <c r="O29" s="72"/>
      <c r="P29" s="72"/>
    </row>
    <row r="30" spans="1:19" ht="25.5">
      <c r="A30" s="17" t="s">
        <v>333</v>
      </c>
      <c r="B30" s="14" t="s">
        <v>35</v>
      </c>
      <c r="C30" s="14"/>
      <c r="D30" s="91">
        <v>69319956</v>
      </c>
      <c r="E30" s="91">
        <v>332133298</v>
      </c>
      <c r="F30" s="91">
        <v>44962141</v>
      </c>
      <c r="G30" s="92">
        <v>275455095</v>
      </c>
      <c r="H30" s="73"/>
      <c r="I30" s="186"/>
      <c r="J30" s="186"/>
      <c r="K30" s="186"/>
      <c r="L30" s="186"/>
      <c r="O30" s="72"/>
      <c r="P30" s="72"/>
    </row>
    <row r="31" spans="1:19" ht="25.5">
      <c r="A31" s="17" t="s">
        <v>334</v>
      </c>
      <c r="B31" s="14" t="s">
        <v>36</v>
      </c>
      <c r="C31" s="14"/>
      <c r="D31" s="91">
        <v>20076907</v>
      </c>
      <c r="E31" s="91">
        <v>100462788</v>
      </c>
      <c r="F31" s="91">
        <v>16435928</v>
      </c>
      <c r="G31" s="92">
        <v>96688803</v>
      </c>
      <c r="H31" s="73"/>
      <c r="I31" s="186"/>
      <c r="J31" s="186"/>
      <c r="K31" s="186"/>
      <c r="L31" s="186"/>
      <c r="O31" s="72"/>
      <c r="P31" s="72"/>
      <c r="Q31" s="54">
        <v>0</v>
      </c>
      <c r="R31" s="54">
        <v>0</v>
      </c>
      <c r="S31" s="54">
        <v>0</v>
      </c>
    </row>
    <row r="32" spans="1:19" ht="25.5">
      <c r="A32" s="17" t="s">
        <v>335</v>
      </c>
      <c r="B32" s="14" t="s">
        <v>37</v>
      </c>
      <c r="C32" s="14"/>
      <c r="D32" s="91">
        <v>5500000</v>
      </c>
      <c r="E32" s="91">
        <v>27500000</v>
      </c>
      <c r="F32" s="91">
        <v>4506442</v>
      </c>
      <c r="G32" s="92">
        <v>26506442</v>
      </c>
      <c r="H32" s="73"/>
      <c r="I32" s="186"/>
      <c r="J32" s="186"/>
      <c r="K32" s="186"/>
      <c r="L32" s="186"/>
      <c r="O32" s="72"/>
      <c r="P32" s="72"/>
    </row>
    <row r="33" spans="1:16" ht="25.5">
      <c r="A33" s="17" t="s">
        <v>336</v>
      </c>
      <c r="B33" s="14" t="s">
        <v>38</v>
      </c>
      <c r="C33" s="14"/>
      <c r="D33" s="91">
        <v>16500000</v>
      </c>
      <c r="E33" s="91">
        <v>82500000</v>
      </c>
      <c r="F33" s="91">
        <v>13519346</v>
      </c>
      <c r="G33" s="92">
        <v>79519346</v>
      </c>
      <c r="H33" s="73"/>
      <c r="I33" s="186"/>
      <c r="J33" s="186"/>
      <c r="K33" s="186"/>
      <c r="L33" s="186"/>
      <c r="O33" s="72"/>
      <c r="P33" s="72"/>
    </row>
    <row r="34" spans="1:16" ht="25.5">
      <c r="A34" s="19" t="s">
        <v>337</v>
      </c>
      <c r="B34" s="14" t="s">
        <v>39</v>
      </c>
      <c r="C34" s="14"/>
      <c r="D34" s="91">
        <v>11000000</v>
      </c>
      <c r="E34" s="91">
        <v>55000000</v>
      </c>
      <c r="F34" s="91">
        <v>11000000</v>
      </c>
      <c r="G34" s="92">
        <v>56100000</v>
      </c>
      <c r="H34" s="73"/>
      <c r="I34" s="186"/>
      <c r="J34" s="186"/>
      <c r="K34" s="186"/>
      <c r="L34" s="186"/>
      <c r="O34" s="72"/>
      <c r="P34" s="72"/>
    </row>
    <row r="35" spans="1:16" ht="25.5">
      <c r="A35" s="17" t="s">
        <v>347</v>
      </c>
      <c r="B35" s="14">
        <v>20.6</v>
      </c>
      <c r="C35" s="14"/>
      <c r="D35" s="91">
        <v>15000000</v>
      </c>
      <c r="E35" s="91">
        <v>75000000</v>
      </c>
      <c r="F35" s="91">
        <v>15000000</v>
      </c>
      <c r="G35" s="92">
        <v>75000000</v>
      </c>
      <c r="H35" s="73"/>
      <c r="I35" s="186"/>
      <c r="J35" s="186"/>
      <c r="K35" s="186"/>
      <c r="L35" s="186"/>
      <c r="O35" s="72"/>
      <c r="P35" s="72"/>
    </row>
    <row r="36" spans="1:16" ht="25.5">
      <c r="A36" s="17" t="s">
        <v>487</v>
      </c>
      <c r="B36" s="14">
        <v>20.7</v>
      </c>
      <c r="C36" s="14"/>
      <c r="D36" s="91">
        <v>6794518</v>
      </c>
      <c r="E36" s="91">
        <v>-46904122</v>
      </c>
      <c r="F36" s="91">
        <v>6775954</v>
      </c>
      <c r="G36" s="92">
        <v>33224029</v>
      </c>
      <c r="H36" s="73"/>
      <c r="I36" s="186"/>
      <c r="J36" s="186"/>
      <c r="K36" s="186"/>
      <c r="L36" s="186"/>
      <c r="O36" s="72"/>
      <c r="P36" s="72"/>
    </row>
    <row r="37" spans="1:16" ht="26.25" customHeight="1">
      <c r="A37" s="17" t="s">
        <v>488</v>
      </c>
      <c r="B37" s="14">
        <v>20.8</v>
      </c>
      <c r="C37" s="14"/>
      <c r="D37" s="91">
        <v>5605482</v>
      </c>
      <c r="E37" s="91">
        <v>27304122</v>
      </c>
      <c r="F37" s="91">
        <v>5590168</v>
      </c>
      <c r="G37" s="92">
        <v>27409855</v>
      </c>
      <c r="H37" s="73"/>
      <c r="I37" s="186"/>
      <c r="J37" s="186"/>
      <c r="K37" s="186"/>
      <c r="L37" s="186"/>
      <c r="O37" s="72"/>
      <c r="P37" s="72"/>
    </row>
    <row r="38" spans="1:16" ht="25.5">
      <c r="A38" s="17" t="s">
        <v>489</v>
      </c>
      <c r="B38" s="14">
        <v>20.9</v>
      </c>
      <c r="C38" s="14"/>
      <c r="D38" s="91"/>
      <c r="E38" s="91"/>
      <c r="F38" s="91"/>
      <c r="G38" s="92"/>
      <c r="H38" s="73"/>
      <c r="I38" s="186"/>
      <c r="J38" s="186"/>
      <c r="K38" s="186"/>
      <c r="L38" s="186"/>
      <c r="O38" s="72"/>
      <c r="P38" s="72"/>
    </row>
    <row r="39" spans="1:16" ht="25.5">
      <c r="A39" s="17" t="s">
        <v>490</v>
      </c>
      <c r="B39" s="60">
        <v>20.100000000000001</v>
      </c>
      <c r="C39" s="14"/>
      <c r="D39" s="91">
        <v>1527123</v>
      </c>
      <c r="E39" s="91">
        <v>5621124</v>
      </c>
      <c r="F39" s="91">
        <v>517096</v>
      </c>
      <c r="G39" s="92">
        <v>4287888</v>
      </c>
      <c r="H39" s="73"/>
      <c r="I39" s="186"/>
      <c r="J39" s="186"/>
      <c r="K39" s="186"/>
      <c r="L39" s="186"/>
      <c r="O39" s="72"/>
      <c r="P39" s="72"/>
    </row>
    <row r="40" spans="1:16" ht="38.25" customHeight="1">
      <c r="A40" s="16" t="s">
        <v>338</v>
      </c>
      <c r="B40" s="21" t="s">
        <v>40</v>
      </c>
      <c r="C40" s="20"/>
      <c r="D40" s="89">
        <v>118477325</v>
      </c>
      <c r="E40" s="89">
        <v>1303452054</v>
      </c>
      <c r="F40" s="89">
        <v>228103890</v>
      </c>
      <c r="G40" s="90">
        <v>849969103</v>
      </c>
      <c r="H40" s="30"/>
      <c r="I40" s="186"/>
      <c r="J40" s="186"/>
      <c r="K40" s="186"/>
      <c r="L40" s="186"/>
      <c r="O40" s="72"/>
      <c r="P40" s="72"/>
    </row>
    <row r="41" spans="1:16" ht="25.5" customHeight="1">
      <c r="A41" s="16" t="s">
        <v>339</v>
      </c>
      <c r="B41" s="21" t="s">
        <v>41</v>
      </c>
      <c r="C41" s="20"/>
      <c r="D41" s="89"/>
      <c r="E41" s="89"/>
      <c r="F41" s="89"/>
      <c r="G41" s="90"/>
      <c r="H41" s="30"/>
      <c r="I41" s="186"/>
      <c r="J41" s="186"/>
      <c r="K41" s="186"/>
      <c r="L41" s="186"/>
      <c r="O41" s="72"/>
      <c r="P41" s="72"/>
    </row>
    <row r="42" spans="1:16" ht="25.5" customHeight="1">
      <c r="A42" s="17" t="s">
        <v>340</v>
      </c>
      <c r="B42" s="18" t="s">
        <v>42</v>
      </c>
      <c r="C42" s="14"/>
      <c r="D42" s="91"/>
      <c r="E42" s="91"/>
      <c r="F42" s="91"/>
      <c r="G42" s="92"/>
      <c r="H42" s="30"/>
      <c r="I42" s="186"/>
      <c r="J42" s="186"/>
      <c r="K42" s="186"/>
      <c r="L42" s="186"/>
      <c r="O42" s="72"/>
      <c r="P42" s="72"/>
    </row>
    <row r="43" spans="1:16" ht="25.5" customHeight="1">
      <c r="A43" s="17" t="s">
        <v>341</v>
      </c>
      <c r="B43" s="18" t="s">
        <v>43</v>
      </c>
      <c r="C43" s="14"/>
      <c r="D43" s="91"/>
      <c r="E43" s="91"/>
      <c r="F43" s="91"/>
      <c r="G43" s="92"/>
      <c r="H43" s="30"/>
      <c r="I43" s="186"/>
      <c r="J43" s="186"/>
      <c r="K43" s="186"/>
      <c r="L43" s="186"/>
      <c r="O43" s="72"/>
      <c r="P43" s="72"/>
    </row>
    <row r="44" spans="1:16" ht="25.5" customHeight="1">
      <c r="A44" s="16" t="s">
        <v>342</v>
      </c>
      <c r="B44" s="21" t="s">
        <v>21</v>
      </c>
      <c r="C44" s="20"/>
      <c r="D44" s="89">
        <v>118477325</v>
      </c>
      <c r="E44" s="89">
        <v>1303452054</v>
      </c>
      <c r="F44" s="89">
        <v>228103890</v>
      </c>
      <c r="G44" s="90">
        <v>849969103</v>
      </c>
      <c r="H44" s="30"/>
      <c r="I44" s="186"/>
      <c r="J44" s="186"/>
      <c r="K44" s="186"/>
      <c r="L44" s="186"/>
      <c r="O44" s="72"/>
      <c r="P44" s="72"/>
    </row>
    <row r="45" spans="1:16" ht="25.5">
      <c r="A45" s="17" t="s">
        <v>343</v>
      </c>
      <c r="B45" s="18" t="s">
        <v>20</v>
      </c>
      <c r="C45" s="14"/>
      <c r="D45" s="91">
        <v>309573500</v>
      </c>
      <c r="E45" s="91">
        <v>1494139388</v>
      </c>
      <c r="F45" s="91">
        <v>174784034</v>
      </c>
      <c r="G45" s="92">
        <v>767303525</v>
      </c>
      <c r="H45" s="73"/>
      <c r="I45" s="186"/>
      <c r="J45" s="186"/>
      <c r="K45" s="186"/>
      <c r="L45" s="186"/>
      <c r="O45" s="72"/>
      <c r="P45" s="72"/>
    </row>
    <row r="46" spans="1:16" ht="25.5">
      <c r="A46" s="17" t="s">
        <v>344</v>
      </c>
      <c r="B46" s="18" t="s">
        <v>19</v>
      </c>
      <c r="C46" s="14"/>
      <c r="D46" s="91">
        <v>-191096175</v>
      </c>
      <c r="E46" s="91">
        <v>-190687334</v>
      </c>
      <c r="F46" s="91">
        <v>53319856</v>
      </c>
      <c r="G46" s="92">
        <v>82665578</v>
      </c>
      <c r="H46" s="73"/>
      <c r="I46" s="186"/>
      <c r="J46" s="186"/>
      <c r="K46" s="186"/>
      <c r="L46" s="186"/>
      <c r="O46" s="72"/>
      <c r="P46" s="72"/>
    </row>
    <row r="47" spans="1:16" ht="25.5" customHeight="1">
      <c r="A47" s="16" t="s">
        <v>345</v>
      </c>
      <c r="B47" s="21" t="s">
        <v>44</v>
      </c>
      <c r="C47" s="20"/>
      <c r="D47" s="89"/>
      <c r="E47" s="89"/>
      <c r="F47" s="89"/>
      <c r="G47" s="90"/>
      <c r="H47" s="30"/>
      <c r="I47" s="186"/>
      <c r="J47" s="186"/>
      <c r="K47" s="186"/>
      <c r="L47" s="186"/>
      <c r="O47" s="72"/>
      <c r="P47" s="72"/>
    </row>
    <row r="48" spans="1:16" ht="25.5" customHeight="1">
      <c r="A48" s="16" t="s">
        <v>346</v>
      </c>
      <c r="B48" s="21" t="s">
        <v>45</v>
      </c>
      <c r="C48" s="20"/>
      <c r="D48" s="89">
        <v>118477325</v>
      </c>
      <c r="E48" s="89">
        <v>1303452054</v>
      </c>
      <c r="F48" s="89">
        <v>228103890</v>
      </c>
      <c r="G48" s="90">
        <v>849969103</v>
      </c>
      <c r="H48" s="30"/>
      <c r="I48" s="186"/>
      <c r="J48" s="186"/>
      <c r="K48" s="186"/>
      <c r="L48" s="186"/>
      <c r="O48" s="72"/>
      <c r="P48" s="72"/>
    </row>
    <row r="49" spans="1:10">
      <c r="A49" s="15"/>
      <c r="B49" s="15"/>
      <c r="C49" s="15"/>
      <c r="D49" s="15"/>
      <c r="E49" s="15"/>
      <c r="F49" s="15"/>
      <c r="G49" s="243"/>
      <c r="H49" s="42"/>
      <c r="I49" s="55"/>
      <c r="J49" s="55"/>
    </row>
    <row r="51" spans="1:10" s="75" customFormat="1" ht="14.25">
      <c r="A51" s="44" t="s">
        <v>178</v>
      </c>
      <c r="B51" s="45"/>
      <c r="C51" s="46"/>
      <c r="D51" s="46"/>
      <c r="E51" s="47" t="s">
        <v>179</v>
      </c>
      <c r="F51" s="48"/>
      <c r="G51" s="48"/>
      <c r="H51" s="74"/>
    </row>
    <row r="52" spans="1:10" s="75" customFormat="1" ht="14.25">
      <c r="A52" s="45" t="s">
        <v>180</v>
      </c>
      <c r="B52" s="45"/>
      <c r="C52" s="46"/>
      <c r="D52" s="46"/>
      <c r="E52" s="46" t="s">
        <v>181</v>
      </c>
      <c r="F52" s="48"/>
      <c r="G52" s="48"/>
      <c r="H52" s="74"/>
    </row>
    <row r="53" spans="1:10" s="75" customFormat="1" ht="14.25">
      <c r="A53" s="45"/>
      <c r="B53" s="45"/>
      <c r="C53" s="46"/>
      <c r="D53" s="46"/>
      <c r="E53" s="46"/>
      <c r="F53" s="48"/>
      <c r="G53" s="48"/>
      <c r="H53" s="74"/>
    </row>
    <row r="54" spans="1:10" s="75" customFormat="1" ht="14.25">
      <c r="A54" s="45"/>
      <c r="B54" s="45"/>
      <c r="C54" s="46"/>
      <c r="D54" s="46"/>
      <c r="E54" s="46"/>
      <c r="F54" s="48"/>
      <c r="G54" s="48"/>
      <c r="H54" s="74"/>
    </row>
    <row r="55" spans="1:10" s="75" customFormat="1" ht="14.25">
      <c r="A55" s="45"/>
      <c r="B55" s="45"/>
      <c r="C55" s="46"/>
      <c r="D55" s="46"/>
      <c r="E55" s="46"/>
      <c r="F55" s="48"/>
      <c r="G55" s="48"/>
      <c r="H55" s="74"/>
    </row>
    <row r="56" spans="1:10" s="75" customFormat="1" ht="14.25">
      <c r="A56" s="45"/>
      <c r="B56" s="45"/>
      <c r="C56" s="46"/>
      <c r="D56" s="46"/>
      <c r="E56" s="46"/>
      <c r="F56" s="48"/>
      <c r="G56" s="48"/>
      <c r="H56" s="74"/>
    </row>
    <row r="57" spans="1:10" s="75" customFormat="1" ht="14.25">
      <c r="A57" s="45"/>
      <c r="B57" s="45"/>
      <c r="C57" s="46"/>
      <c r="D57" s="46"/>
      <c r="E57" s="46"/>
      <c r="F57" s="48"/>
      <c r="G57" s="48"/>
      <c r="H57" s="74"/>
    </row>
    <row r="58" spans="1:10" s="75" customFormat="1" ht="14.25">
      <c r="A58" s="45"/>
      <c r="B58" s="45"/>
      <c r="C58" s="46"/>
      <c r="D58" s="46"/>
      <c r="E58" s="46"/>
      <c r="F58" s="48"/>
      <c r="G58" s="48"/>
      <c r="H58" s="74"/>
    </row>
    <row r="59" spans="1:10" s="75" customFormat="1" ht="14.25">
      <c r="A59" s="49"/>
      <c r="B59" s="49"/>
      <c r="C59" s="46"/>
      <c r="D59" s="46"/>
      <c r="E59" s="50"/>
      <c r="F59" s="51"/>
      <c r="G59" s="48"/>
      <c r="H59" s="74"/>
    </row>
    <row r="60" spans="1:10" s="75" customFormat="1" ht="14.25">
      <c r="A60" s="44" t="s">
        <v>240</v>
      </c>
      <c r="B60" s="45"/>
      <c r="C60" s="46"/>
      <c r="D60" s="46"/>
      <c r="E60" s="47" t="s">
        <v>494</v>
      </c>
      <c r="F60" s="48"/>
      <c r="G60" s="48"/>
      <c r="H60" s="74"/>
    </row>
    <row r="61" spans="1:10" s="75" customFormat="1" ht="14.25">
      <c r="A61" s="44" t="s">
        <v>495</v>
      </c>
      <c r="B61" s="45"/>
      <c r="C61" s="46"/>
      <c r="D61" s="46"/>
      <c r="E61" s="47"/>
      <c r="F61" s="48"/>
      <c r="G61" s="48"/>
      <c r="H61" s="74"/>
    </row>
    <row r="62" spans="1:10" s="75" customFormat="1" ht="14.25">
      <c r="A62" s="40" t="s">
        <v>241</v>
      </c>
      <c r="B62" s="45"/>
      <c r="C62" s="46"/>
      <c r="D62" s="46"/>
      <c r="E62" s="46"/>
      <c r="F62" s="48"/>
      <c r="G62" s="48"/>
      <c r="H62" s="74"/>
    </row>
    <row r="63" spans="1:10">
      <c r="A63" s="41"/>
      <c r="B63" s="41"/>
      <c r="D63" s="40"/>
      <c r="E63" s="52"/>
      <c r="F63" s="40"/>
      <c r="G63" s="40"/>
      <c r="H63" s="53"/>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view="pageBreakPreview" zoomScaleNormal="100" zoomScaleSheetLayoutView="100" workbookViewId="0">
      <selection activeCell="B18" sqref="B18"/>
    </sheetView>
  </sheetViews>
  <sheetFormatPr defaultRowHeight="12.75"/>
  <cols>
    <col min="1" max="1" width="56" style="188" customWidth="1"/>
    <col min="2" max="2" width="10.28515625" style="188" customWidth="1"/>
    <col min="3" max="3" width="13.42578125" style="188" customWidth="1"/>
    <col min="4" max="4" width="29.85546875" style="188" customWidth="1"/>
    <col min="5" max="5" width="31.28515625" style="188" customWidth="1"/>
    <col min="6" max="6" width="24.5703125" style="187" customWidth="1"/>
    <col min="7" max="7" width="13.5703125" style="188" customWidth="1"/>
    <col min="8" max="9" width="21.42578125" style="188" bestFit="1" customWidth="1"/>
    <col min="10" max="10" width="9.140625" style="188"/>
    <col min="11" max="11" width="12.28515625" style="188" bestFit="1" customWidth="1"/>
    <col min="12" max="16384" width="9.140625" style="188"/>
  </cols>
  <sheetData>
    <row r="1" spans="1:11" ht="27" customHeight="1">
      <c r="A1" s="506" t="s">
        <v>238</v>
      </c>
      <c r="B1" s="506"/>
      <c r="C1" s="506"/>
      <c r="D1" s="506"/>
      <c r="E1" s="506"/>
    </row>
    <row r="2" spans="1:11" ht="35.25" customHeight="1">
      <c r="A2" s="507" t="s">
        <v>173</v>
      </c>
      <c r="B2" s="507"/>
      <c r="C2" s="507"/>
      <c r="D2" s="507"/>
      <c r="E2" s="507"/>
    </row>
    <row r="3" spans="1:11">
      <c r="A3" s="508" t="s">
        <v>182</v>
      </c>
      <c r="B3" s="508"/>
      <c r="C3" s="508"/>
      <c r="D3" s="508"/>
      <c r="E3" s="508"/>
    </row>
    <row r="4" spans="1:11" ht="19.5" customHeight="1">
      <c r="A4" s="508"/>
      <c r="B4" s="508"/>
      <c r="C4" s="508"/>
      <c r="D4" s="508"/>
      <c r="E4" s="508"/>
    </row>
    <row r="5" spans="1:11">
      <c r="A5" s="509" t="s">
        <v>638</v>
      </c>
      <c r="B5" s="509"/>
      <c r="C5" s="509"/>
      <c r="D5" s="509"/>
      <c r="E5" s="509"/>
    </row>
    <row r="6" spans="1:11">
      <c r="A6" s="244"/>
      <c r="B6" s="244"/>
      <c r="C6" s="244"/>
      <c r="D6" s="244"/>
      <c r="E6" s="244"/>
    </row>
    <row r="7" spans="1:11" ht="30" customHeight="1">
      <c r="A7" s="246" t="s">
        <v>246</v>
      </c>
      <c r="B7" s="510" t="s">
        <v>493</v>
      </c>
      <c r="C7" s="510"/>
      <c r="D7" s="510"/>
      <c r="E7" s="510"/>
    </row>
    <row r="8" spans="1:11" ht="30" customHeight="1">
      <c r="A8" s="245" t="s">
        <v>245</v>
      </c>
      <c r="B8" s="503" t="s">
        <v>247</v>
      </c>
      <c r="C8" s="503"/>
      <c r="D8" s="503"/>
      <c r="E8" s="503"/>
    </row>
    <row r="9" spans="1:11" ht="30" customHeight="1">
      <c r="A9" s="246" t="s">
        <v>248</v>
      </c>
      <c r="B9" s="510" t="s">
        <v>316</v>
      </c>
      <c r="C9" s="510"/>
      <c r="D9" s="510"/>
      <c r="E9" s="510"/>
    </row>
    <row r="10" spans="1:11" ht="30" customHeight="1">
      <c r="A10" s="245" t="s">
        <v>249</v>
      </c>
      <c r="B10" s="503" t="s">
        <v>658</v>
      </c>
      <c r="C10" s="503"/>
      <c r="D10" s="503"/>
      <c r="E10" s="503"/>
    </row>
    <row r="12" spans="1:11" s="1" customFormat="1" ht="30" customHeight="1">
      <c r="A12" s="199" t="s">
        <v>175</v>
      </c>
      <c r="B12" s="199" t="s">
        <v>176</v>
      </c>
      <c r="C12" s="258" t="s">
        <v>177</v>
      </c>
      <c r="D12" s="258" t="s">
        <v>636</v>
      </c>
      <c r="E12" s="258" t="s">
        <v>635</v>
      </c>
      <c r="F12" s="259"/>
    </row>
    <row r="13" spans="1:11" s="1" customFormat="1" ht="25.5">
      <c r="A13" s="260" t="s">
        <v>356</v>
      </c>
      <c r="B13" s="260" t="s">
        <v>46</v>
      </c>
      <c r="C13" s="261"/>
      <c r="D13" s="107"/>
      <c r="E13" s="108"/>
      <c r="F13" s="259"/>
    </row>
    <row r="14" spans="1:11" s="1" customFormat="1" ht="25.5">
      <c r="A14" s="260" t="s">
        <v>357</v>
      </c>
      <c r="B14" s="262" t="s">
        <v>0</v>
      </c>
      <c r="C14" s="263"/>
      <c r="D14" s="108">
        <v>7631620672</v>
      </c>
      <c r="E14" s="108">
        <v>5752648058</v>
      </c>
      <c r="F14" s="259"/>
      <c r="G14" s="264"/>
      <c r="H14" s="229"/>
      <c r="I14" s="229"/>
      <c r="J14" s="229"/>
      <c r="K14" s="229"/>
    </row>
    <row r="15" spans="1:11" s="1" customFormat="1" ht="25.5">
      <c r="A15" s="265" t="s">
        <v>358</v>
      </c>
      <c r="B15" s="266" t="s">
        <v>47</v>
      </c>
      <c r="C15" s="267"/>
      <c r="D15" s="107">
        <v>631620672</v>
      </c>
      <c r="E15" s="107">
        <v>5752648058</v>
      </c>
      <c r="F15" s="259"/>
      <c r="G15" s="264"/>
      <c r="H15" s="229"/>
      <c r="I15" s="229"/>
      <c r="J15" s="229"/>
      <c r="K15" s="229"/>
    </row>
    <row r="16" spans="1:11" s="1" customFormat="1" ht="25.5">
      <c r="A16" s="265" t="s">
        <v>359</v>
      </c>
      <c r="B16" s="266" t="s">
        <v>48</v>
      </c>
      <c r="C16" s="267"/>
      <c r="D16" s="107">
        <v>7000000000</v>
      </c>
      <c r="E16" s="107"/>
      <c r="F16" s="259"/>
      <c r="G16" s="264"/>
      <c r="H16" s="229"/>
      <c r="I16" s="229"/>
      <c r="J16" s="229"/>
      <c r="K16" s="229"/>
    </row>
    <row r="17" spans="1:11" s="1" customFormat="1" ht="25.5">
      <c r="A17" s="260" t="s">
        <v>360</v>
      </c>
      <c r="B17" s="262" t="s">
        <v>1</v>
      </c>
      <c r="C17" s="268"/>
      <c r="D17" s="109">
        <v>62541372392</v>
      </c>
      <c r="E17" s="109">
        <v>58735989554</v>
      </c>
      <c r="F17" s="259"/>
      <c r="G17" s="264"/>
      <c r="H17" s="229"/>
      <c r="I17" s="229"/>
      <c r="J17" s="229"/>
      <c r="K17" s="229"/>
    </row>
    <row r="18" spans="1:11" s="1" customFormat="1" ht="25.5">
      <c r="A18" s="265" t="s">
        <v>361</v>
      </c>
      <c r="B18" s="266" t="s">
        <v>2</v>
      </c>
      <c r="C18" s="267"/>
      <c r="D18" s="107">
        <v>62541372392</v>
      </c>
      <c r="E18" s="107">
        <v>58735989554</v>
      </c>
      <c r="F18" s="259"/>
      <c r="G18" s="264"/>
      <c r="H18" s="229"/>
      <c r="I18" s="229"/>
      <c r="J18" s="229"/>
      <c r="K18" s="229"/>
    </row>
    <row r="19" spans="1:11" s="1" customFormat="1" ht="25.5">
      <c r="A19" s="265" t="s">
        <v>291</v>
      </c>
      <c r="B19" s="266">
        <v>121.1</v>
      </c>
      <c r="C19" s="267"/>
      <c r="D19" s="107"/>
      <c r="E19" s="107"/>
      <c r="F19" s="259"/>
      <c r="G19" s="264"/>
      <c r="H19" s="229"/>
      <c r="I19" s="229"/>
      <c r="J19" s="229"/>
      <c r="K19" s="229"/>
    </row>
    <row r="20" spans="1:11" s="1" customFormat="1" ht="25.5">
      <c r="A20" s="265" t="s">
        <v>292</v>
      </c>
      <c r="B20" s="266">
        <v>121.2</v>
      </c>
      <c r="C20" s="267"/>
      <c r="D20" s="107">
        <v>46564453272</v>
      </c>
      <c r="E20" s="107">
        <v>46755549414</v>
      </c>
      <c r="F20" s="259"/>
      <c r="G20" s="264"/>
      <c r="H20" s="229"/>
      <c r="I20" s="229"/>
      <c r="J20" s="229"/>
      <c r="K20" s="229"/>
    </row>
    <row r="21" spans="1:11" s="1" customFormat="1" ht="25.5">
      <c r="A21" s="265" t="s">
        <v>293</v>
      </c>
      <c r="B21" s="266">
        <v>121.3</v>
      </c>
      <c r="C21" s="267"/>
      <c r="D21" s="107"/>
      <c r="E21" s="107"/>
      <c r="F21" s="259"/>
      <c r="G21" s="264"/>
      <c r="H21" s="229"/>
      <c r="I21" s="229"/>
      <c r="J21" s="229"/>
      <c r="K21" s="229"/>
    </row>
    <row r="22" spans="1:11" s="1" customFormat="1" ht="25.5">
      <c r="A22" s="265" t="s">
        <v>294</v>
      </c>
      <c r="B22" s="266">
        <v>121.4</v>
      </c>
      <c r="C22" s="267"/>
      <c r="D22" s="107">
        <v>15976919120</v>
      </c>
      <c r="E22" s="107">
        <v>11980440140</v>
      </c>
      <c r="F22" s="259"/>
      <c r="G22" s="264"/>
      <c r="H22" s="229"/>
      <c r="I22" s="229"/>
      <c r="J22" s="229"/>
      <c r="K22" s="229"/>
    </row>
    <row r="23" spans="1:11" s="1" customFormat="1" ht="25.5">
      <c r="A23" s="265" t="s">
        <v>362</v>
      </c>
      <c r="B23" s="266" t="s">
        <v>49</v>
      </c>
      <c r="C23" s="269"/>
      <c r="D23" s="107"/>
      <c r="E23" s="107"/>
      <c r="F23" s="270"/>
      <c r="G23" s="264"/>
      <c r="H23" s="229"/>
      <c r="I23" s="229"/>
      <c r="J23" s="229"/>
      <c r="K23" s="229"/>
    </row>
    <row r="24" spans="1:11" s="1" customFormat="1" ht="25.5">
      <c r="A24" s="260" t="s">
        <v>363</v>
      </c>
      <c r="B24" s="271" t="s">
        <v>3</v>
      </c>
      <c r="C24" s="263"/>
      <c r="D24" s="109">
        <v>1475122244</v>
      </c>
      <c r="E24" s="109">
        <v>1015379701</v>
      </c>
      <c r="F24" s="270"/>
      <c r="G24" s="264"/>
      <c r="H24" s="229"/>
      <c r="I24" s="229"/>
      <c r="J24" s="229"/>
      <c r="K24" s="229"/>
    </row>
    <row r="25" spans="1:11" s="1" customFormat="1" ht="25.5">
      <c r="A25" s="265" t="s">
        <v>364</v>
      </c>
      <c r="B25" s="266" t="s">
        <v>4</v>
      </c>
      <c r="C25" s="269"/>
      <c r="D25" s="107"/>
      <c r="E25" s="107"/>
      <c r="F25" s="270"/>
      <c r="G25" s="264"/>
      <c r="H25" s="229"/>
      <c r="I25" s="229"/>
      <c r="J25" s="229"/>
      <c r="K25" s="229"/>
    </row>
    <row r="26" spans="1:11" s="1" customFormat="1" ht="25.5">
      <c r="A26" s="265" t="s">
        <v>365</v>
      </c>
      <c r="B26" s="272" t="s">
        <v>250</v>
      </c>
      <c r="C26" s="269"/>
      <c r="D26" s="107"/>
      <c r="E26" s="107"/>
      <c r="F26" s="270"/>
      <c r="G26" s="264"/>
      <c r="H26" s="229"/>
      <c r="I26" s="229"/>
      <c r="J26" s="229"/>
      <c r="K26" s="229"/>
    </row>
    <row r="27" spans="1:11" s="1" customFormat="1" ht="25.5">
      <c r="A27" s="265" t="s">
        <v>366</v>
      </c>
      <c r="B27" s="266" t="s">
        <v>50</v>
      </c>
      <c r="C27" s="267"/>
      <c r="D27" s="107">
        <v>1475122244</v>
      </c>
      <c r="E27" s="107">
        <v>1015379701</v>
      </c>
      <c r="F27" s="259"/>
      <c r="G27" s="264"/>
      <c r="H27" s="229"/>
      <c r="I27" s="229"/>
      <c r="J27" s="229"/>
      <c r="K27" s="229"/>
    </row>
    <row r="28" spans="1:11" s="1" customFormat="1" ht="25.5">
      <c r="A28" s="265" t="s">
        <v>367</v>
      </c>
      <c r="B28" s="266" t="s">
        <v>51</v>
      </c>
      <c r="C28" s="267"/>
      <c r="D28" s="107"/>
      <c r="E28" s="107">
        <v>65208354</v>
      </c>
      <c r="F28" s="259"/>
      <c r="G28" s="264"/>
      <c r="H28" s="229"/>
      <c r="I28" s="229"/>
      <c r="J28" s="229"/>
      <c r="K28" s="229"/>
    </row>
    <row r="29" spans="1:11" s="1" customFormat="1" ht="42" customHeight="1">
      <c r="A29" s="265" t="s">
        <v>368</v>
      </c>
      <c r="B29" s="266" t="s">
        <v>251</v>
      </c>
      <c r="C29" s="267"/>
      <c r="D29" s="107"/>
      <c r="E29" s="107"/>
      <c r="F29" s="259"/>
      <c r="G29" s="264"/>
      <c r="H29" s="229"/>
      <c r="I29" s="229"/>
      <c r="J29" s="229"/>
      <c r="K29" s="229"/>
    </row>
    <row r="30" spans="1:11" s="1" customFormat="1" ht="25.5">
      <c r="A30" s="265" t="s">
        <v>369</v>
      </c>
      <c r="B30" s="266" t="s">
        <v>52</v>
      </c>
      <c r="C30" s="267"/>
      <c r="D30" s="107">
        <v>1475122244</v>
      </c>
      <c r="E30" s="107">
        <v>950171347</v>
      </c>
      <c r="F30" s="259"/>
      <c r="G30" s="264"/>
      <c r="H30" s="229"/>
      <c r="I30" s="229"/>
      <c r="J30" s="229"/>
      <c r="K30" s="229"/>
    </row>
    <row r="31" spans="1:11" s="1" customFormat="1" ht="25.5">
      <c r="A31" s="265" t="s">
        <v>370</v>
      </c>
      <c r="B31" s="266" t="s">
        <v>53</v>
      </c>
      <c r="C31" s="267"/>
      <c r="D31" s="107"/>
      <c r="E31" s="107"/>
      <c r="F31" s="259"/>
      <c r="G31" s="264"/>
      <c r="H31" s="229"/>
      <c r="I31" s="229"/>
      <c r="J31" s="229"/>
      <c r="K31" s="229"/>
    </row>
    <row r="32" spans="1:11" s="1" customFormat="1" ht="25.5">
      <c r="A32" s="265" t="s">
        <v>371</v>
      </c>
      <c r="B32" s="266" t="s">
        <v>54</v>
      </c>
      <c r="C32" s="267"/>
      <c r="D32" s="107"/>
      <c r="E32" s="107"/>
      <c r="F32" s="259"/>
      <c r="G32" s="264"/>
      <c r="H32" s="229"/>
      <c r="I32" s="229"/>
      <c r="J32" s="229"/>
      <c r="K32" s="229"/>
    </row>
    <row r="33" spans="1:11" s="1" customFormat="1" ht="25.5">
      <c r="A33" s="260" t="s">
        <v>372</v>
      </c>
      <c r="B33" s="262" t="s">
        <v>55</v>
      </c>
      <c r="C33" s="268"/>
      <c r="D33" s="181">
        <v>71648115308</v>
      </c>
      <c r="E33" s="109">
        <v>65504017313</v>
      </c>
      <c r="F33" s="259"/>
      <c r="G33" s="264"/>
      <c r="H33" s="229"/>
      <c r="I33" s="229"/>
      <c r="J33" s="229"/>
      <c r="K33" s="229"/>
    </row>
    <row r="34" spans="1:11" s="1" customFormat="1" ht="25.5">
      <c r="A34" s="260" t="s">
        <v>373</v>
      </c>
      <c r="B34" s="262" t="s">
        <v>56</v>
      </c>
      <c r="C34" s="268"/>
      <c r="D34" s="109"/>
      <c r="E34" s="109"/>
      <c r="F34" s="259"/>
      <c r="G34" s="264"/>
      <c r="H34" s="229"/>
      <c r="I34" s="229"/>
      <c r="J34" s="229"/>
      <c r="K34" s="229"/>
    </row>
    <row r="35" spans="1:11" s="1" customFormat="1" ht="25.5">
      <c r="A35" s="265" t="s">
        <v>374</v>
      </c>
      <c r="B35" s="266" t="s">
        <v>6</v>
      </c>
      <c r="C35" s="267"/>
      <c r="D35" s="107"/>
      <c r="E35" s="107"/>
      <c r="F35" s="259"/>
      <c r="G35" s="264"/>
      <c r="H35" s="229"/>
      <c r="I35" s="229"/>
      <c r="J35" s="229"/>
      <c r="K35" s="229"/>
    </row>
    <row r="36" spans="1:11" s="1" customFormat="1" ht="25.5">
      <c r="A36" s="265" t="s">
        <v>375</v>
      </c>
      <c r="B36" s="266" t="s">
        <v>7</v>
      </c>
      <c r="C36" s="267"/>
      <c r="D36" s="107"/>
      <c r="E36" s="107"/>
      <c r="F36" s="259"/>
      <c r="G36" s="264"/>
      <c r="H36" s="229"/>
      <c r="I36" s="229"/>
      <c r="J36" s="229"/>
      <c r="K36" s="229"/>
    </row>
    <row r="37" spans="1:11" s="1" customFormat="1" ht="51">
      <c r="A37" s="265" t="s">
        <v>376</v>
      </c>
      <c r="B37" s="266" t="s">
        <v>57</v>
      </c>
      <c r="C37" s="267"/>
      <c r="D37" s="107"/>
      <c r="E37" s="110"/>
      <c r="F37" s="259"/>
      <c r="G37" s="264"/>
      <c r="H37" s="229"/>
      <c r="I37" s="229"/>
      <c r="J37" s="229"/>
      <c r="K37" s="229"/>
    </row>
    <row r="38" spans="1:11" s="1" customFormat="1" ht="25.5">
      <c r="A38" s="265" t="s">
        <v>377</v>
      </c>
      <c r="B38" s="266" t="s">
        <v>8</v>
      </c>
      <c r="C38" s="267"/>
      <c r="D38" s="110">
        <v>14273716</v>
      </c>
      <c r="E38" s="110">
        <v>17372809</v>
      </c>
      <c r="F38" s="259"/>
      <c r="G38" s="264"/>
      <c r="H38" s="229"/>
      <c r="I38" s="229"/>
      <c r="J38" s="229"/>
      <c r="K38" s="229"/>
    </row>
    <row r="39" spans="1:11" s="1" customFormat="1" ht="25.5">
      <c r="A39" s="265" t="s">
        <v>378</v>
      </c>
      <c r="B39" s="266" t="s">
        <v>9</v>
      </c>
      <c r="C39" s="267"/>
      <c r="D39" s="107"/>
      <c r="E39" s="107"/>
      <c r="F39" s="259"/>
      <c r="G39" s="264"/>
      <c r="H39" s="229"/>
      <c r="I39" s="229"/>
      <c r="J39" s="229"/>
      <c r="K39" s="229"/>
    </row>
    <row r="40" spans="1:11" s="1" customFormat="1" ht="25.5">
      <c r="A40" s="265" t="s">
        <v>379</v>
      </c>
      <c r="B40" s="266" t="s">
        <v>58</v>
      </c>
      <c r="C40" s="267"/>
      <c r="D40" s="107">
        <v>133036976</v>
      </c>
      <c r="E40" s="107">
        <v>104787664</v>
      </c>
      <c r="F40" s="259"/>
      <c r="G40" s="264"/>
      <c r="H40" s="229"/>
      <c r="I40" s="229"/>
      <c r="J40" s="229"/>
      <c r="K40" s="229"/>
    </row>
    <row r="41" spans="1:11" s="1" customFormat="1" ht="25.5">
      <c r="A41" s="265" t="s">
        <v>380</v>
      </c>
      <c r="B41" s="266" t="s">
        <v>59</v>
      </c>
      <c r="C41" s="267"/>
      <c r="D41" s="107">
        <v>130285000</v>
      </c>
      <c r="E41" s="107">
        <v>3199480862</v>
      </c>
      <c r="F41" s="259"/>
      <c r="G41" s="264"/>
      <c r="H41" s="229"/>
      <c r="I41" s="229"/>
      <c r="J41" s="229"/>
      <c r="K41" s="229"/>
    </row>
    <row r="42" spans="1:11" s="1" customFormat="1" ht="25.5">
      <c r="A42" s="265" t="s">
        <v>381</v>
      </c>
      <c r="B42" s="266" t="s">
        <v>10</v>
      </c>
      <c r="C42" s="267"/>
      <c r="D42" s="107">
        <v>495943</v>
      </c>
      <c r="E42" s="107">
        <v>495943</v>
      </c>
      <c r="F42" s="259"/>
      <c r="G42" s="264"/>
      <c r="H42" s="229"/>
      <c r="I42" s="229"/>
      <c r="J42" s="229"/>
      <c r="K42" s="229"/>
    </row>
    <row r="43" spans="1:11" s="1" customFormat="1" ht="25.5">
      <c r="A43" s="265" t="s">
        <v>382</v>
      </c>
      <c r="B43" s="266" t="s">
        <v>60</v>
      </c>
      <c r="C43" s="267"/>
      <c r="D43" s="107">
        <v>122396863</v>
      </c>
      <c r="E43" s="107">
        <v>116658271</v>
      </c>
      <c r="F43" s="259"/>
      <c r="G43" s="264"/>
      <c r="H43" s="229"/>
      <c r="I43" s="229"/>
      <c r="J43" s="229"/>
      <c r="K43" s="229"/>
    </row>
    <row r="44" spans="1:11" s="1" customFormat="1" ht="25.5">
      <c r="A44" s="265" t="s">
        <v>383</v>
      </c>
      <c r="B44" s="266" t="s">
        <v>61</v>
      </c>
      <c r="C44" s="267"/>
      <c r="D44" s="107"/>
      <c r="E44" s="107"/>
      <c r="F44" s="259"/>
      <c r="G44" s="264"/>
      <c r="H44" s="229"/>
      <c r="I44" s="229"/>
      <c r="J44" s="229"/>
      <c r="K44" s="229"/>
    </row>
    <row r="45" spans="1:11" s="1" customFormat="1" ht="25.5">
      <c r="A45" s="260" t="s">
        <v>384</v>
      </c>
      <c r="B45" s="262" t="s">
        <v>5</v>
      </c>
      <c r="C45" s="268"/>
      <c r="D45" s="109">
        <v>400488498</v>
      </c>
      <c r="E45" s="109">
        <v>3438795549</v>
      </c>
      <c r="F45" s="259"/>
      <c r="G45" s="264"/>
      <c r="H45" s="229"/>
      <c r="I45" s="229"/>
      <c r="J45" s="229"/>
      <c r="K45" s="229"/>
    </row>
    <row r="46" spans="1:11" s="1" customFormat="1" ht="38.25">
      <c r="A46" s="260" t="s">
        <v>385</v>
      </c>
      <c r="B46" s="262" t="s">
        <v>11</v>
      </c>
      <c r="C46" s="268"/>
      <c r="D46" s="109">
        <v>71247626810</v>
      </c>
      <c r="E46" s="109">
        <v>62065221764</v>
      </c>
      <c r="F46" s="259"/>
      <c r="G46" s="264"/>
      <c r="H46" s="229"/>
      <c r="I46" s="229"/>
      <c r="J46" s="229"/>
      <c r="K46" s="229"/>
    </row>
    <row r="47" spans="1:11" s="1" customFormat="1" ht="25.5">
      <c r="A47" s="265" t="s">
        <v>386</v>
      </c>
      <c r="B47" s="266" t="s">
        <v>12</v>
      </c>
      <c r="C47" s="267"/>
      <c r="D47" s="107">
        <v>62575547100</v>
      </c>
      <c r="E47" s="107">
        <v>54611387600</v>
      </c>
      <c r="F47" s="259"/>
      <c r="G47" s="264"/>
      <c r="H47" s="229"/>
      <c r="I47" s="229"/>
      <c r="J47" s="229"/>
      <c r="K47" s="229"/>
    </row>
    <row r="48" spans="1:11" s="1" customFormat="1" ht="25.5">
      <c r="A48" s="265" t="s">
        <v>387</v>
      </c>
      <c r="B48" s="266" t="s">
        <v>13</v>
      </c>
      <c r="C48" s="267"/>
      <c r="D48" s="107">
        <v>1191397294300</v>
      </c>
      <c r="E48" s="107">
        <v>1170437507000</v>
      </c>
      <c r="F48" s="259"/>
      <c r="G48" s="264"/>
      <c r="H48" s="229"/>
      <c r="I48" s="229"/>
      <c r="J48" s="229"/>
      <c r="K48" s="229"/>
    </row>
    <row r="49" spans="1:11" s="1" customFormat="1" ht="25.5">
      <c r="A49" s="265" t="s">
        <v>388</v>
      </c>
      <c r="B49" s="266" t="s">
        <v>62</v>
      </c>
      <c r="C49" s="267"/>
      <c r="D49" s="107">
        <v>-1128821747200</v>
      </c>
      <c r="E49" s="107">
        <v>-1115826119400</v>
      </c>
      <c r="F49" s="259"/>
      <c r="G49" s="264"/>
      <c r="H49" s="229"/>
      <c r="I49" s="229"/>
      <c r="J49" s="229"/>
      <c r="K49" s="229"/>
    </row>
    <row r="50" spans="1:11" s="1" customFormat="1" ht="25.5">
      <c r="A50" s="265" t="s">
        <v>389</v>
      </c>
      <c r="B50" s="266" t="s">
        <v>63</v>
      </c>
      <c r="C50" s="267"/>
      <c r="D50" s="107">
        <v>1502914139</v>
      </c>
      <c r="E50" s="107">
        <v>403145918</v>
      </c>
      <c r="F50" s="259"/>
      <c r="G50" s="264"/>
      <c r="H50" s="229"/>
      <c r="I50" s="229"/>
      <c r="J50" s="229"/>
      <c r="K50" s="229"/>
    </row>
    <row r="51" spans="1:11" s="1" customFormat="1" ht="25.5">
      <c r="A51" s="265" t="s">
        <v>390</v>
      </c>
      <c r="B51" s="266" t="s">
        <v>14</v>
      </c>
      <c r="C51" s="267"/>
      <c r="D51" s="107">
        <v>7169165571</v>
      </c>
      <c r="E51" s="107">
        <v>7050688246</v>
      </c>
      <c r="F51" s="273"/>
      <c r="G51" s="264"/>
      <c r="H51" s="229"/>
      <c r="I51" s="229"/>
      <c r="J51" s="229"/>
      <c r="K51" s="229"/>
    </row>
    <row r="52" spans="1:11" s="1" customFormat="1" ht="38.25">
      <c r="A52" s="260" t="s">
        <v>391</v>
      </c>
      <c r="B52" s="262" t="s">
        <v>15</v>
      </c>
      <c r="C52" s="268"/>
      <c r="D52" s="111">
        <v>11385.85</v>
      </c>
      <c r="E52" s="111">
        <v>11364.88</v>
      </c>
      <c r="F52" s="259"/>
      <c r="G52" s="264"/>
      <c r="H52" s="229"/>
      <c r="I52" s="229"/>
      <c r="J52" s="229"/>
      <c r="K52" s="229"/>
    </row>
    <row r="53" spans="1:11" s="1" customFormat="1" ht="25.5">
      <c r="A53" s="260" t="s">
        <v>392</v>
      </c>
      <c r="B53" s="262" t="s">
        <v>64</v>
      </c>
      <c r="C53" s="268"/>
      <c r="D53" s="111"/>
      <c r="E53" s="111"/>
      <c r="F53" s="259"/>
      <c r="G53" s="264"/>
      <c r="H53" s="229"/>
      <c r="I53" s="229"/>
      <c r="J53" s="229"/>
      <c r="K53" s="229"/>
    </row>
    <row r="54" spans="1:11" s="1" customFormat="1" ht="28.5" customHeight="1">
      <c r="A54" s="265" t="s">
        <v>393</v>
      </c>
      <c r="B54" s="266" t="s">
        <v>65</v>
      </c>
      <c r="C54" s="267"/>
      <c r="D54" s="112"/>
      <c r="E54" s="112"/>
      <c r="F54" s="259"/>
      <c r="G54" s="264"/>
      <c r="H54" s="229"/>
      <c r="I54" s="229"/>
      <c r="J54" s="229"/>
      <c r="K54" s="229"/>
    </row>
    <row r="55" spans="1:11" s="1" customFormat="1" ht="38.25">
      <c r="A55" s="265" t="s">
        <v>394</v>
      </c>
      <c r="B55" s="266" t="s">
        <v>66</v>
      </c>
      <c r="C55" s="267"/>
      <c r="D55" s="112"/>
      <c r="E55" s="112"/>
      <c r="F55" s="259"/>
      <c r="G55" s="264"/>
      <c r="H55" s="229"/>
      <c r="I55" s="229"/>
      <c r="J55" s="229"/>
      <c r="K55" s="229"/>
    </row>
    <row r="56" spans="1:11" s="1" customFormat="1" ht="29.25" customHeight="1">
      <c r="A56" s="260" t="s">
        <v>395</v>
      </c>
      <c r="B56" s="262" t="s">
        <v>67</v>
      </c>
      <c r="C56" s="268"/>
      <c r="D56" s="111"/>
      <c r="E56" s="111"/>
      <c r="F56" s="259"/>
      <c r="G56" s="264"/>
      <c r="H56" s="229"/>
      <c r="I56" s="229"/>
      <c r="J56" s="229"/>
      <c r="K56" s="229"/>
    </row>
    <row r="57" spans="1:11" s="1" customFormat="1" ht="25.5">
      <c r="A57" s="265" t="s">
        <v>396</v>
      </c>
      <c r="B57" s="266" t="s">
        <v>68</v>
      </c>
      <c r="C57" s="267"/>
      <c r="D57" s="112"/>
      <c r="E57" s="112"/>
      <c r="F57" s="259"/>
      <c r="G57" s="264"/>
      <c r="H57" s="229"/>
      <c r="I57" s="229"/>
      <c r="J57" s="229"/>
      <c r="K57" s="229"/>
    </row>
    <row r="58" spans="1:11" s="1" customFormat="1" ht="25.5">
      <c r="A58" s="265" t="s">
        <v>397</v>
      </c>
      <c r="B58" s="266" t="s">
        <v>69</v>
      </c>
      <c r="C58" s="267"/>
      <c r="D58" s="112"/>
      <c r="E58" s="112"/>
      <c r="F58" s="259"/>
      <c r="G58" s="264"/>
      <c r="H58" s="229"/>
      <c r="I58" s="229"/>
      <c r="J58" s="229"/>
      <c r="K58" s="229"/>
    </row>
    <row r="59" spans="1:11" s="1" customFormat="1" ht="25.5">
      <c r="A59" s="265" t="s">
        <v>398</v>
      </c>
      <c r="B59" s="266" t="s">
        <v>70</v>
      </c>
      <c r="C59" s="267"/>
      <c r="D59" s="112"/>
      <c r="E59" s="112"/>
      <c r="F59" s="259"/>
      <c r="G59" s="264"/>
      <c r="H59" s="229"/>
      <c r="I59" s="229"/>
      <c r="J59" s="229"/>
      <c r="K59" s="229"/>
    </row>
    <row r="60" spans="1:11" s="1" customFormat="1" ht="25.5">
      <c r="A60" s="265" t="s">
        <v>399</v>
      </c>
      <c r="B60" s="266" t="s">
        <v>71</v>
      </c>
      <c r="C60" s="267"/>
      <c r="D60" s="113">
        <v>6257554.71</v>
      </c>
      <c r="E60" s="112">
        <v>5461138.7599999998</v>
      </c>
      <c r="F60" s="259"/>
      <c r="G60" s="264"/>
      <c r="H60" s="229"/>
      <c r="I60" s="229"/>
      <c r="J60" s="229"/>
      <c r="K60" s="229"/>
    </row>
    <row r="61" spans="1:11" s="1" customFormat="1">
      <c r="A61" s="274"/>
      <c r="B61" s="275"/>
      <c r="C61" s="199"/>
      <c r="D61" s="276"/>
      <c r="E61" s="276"/>
      <c r="F61" s="259"/>
      <c r="G61" s="277"/>
    </row>
    <row r="62" spans="1:11" s="1" customFormat="1">
      <c r="A62" s="278"/>
      <c r="B62" s="242"/>
      <c r="C62" s="242"/>
      <c r="D62" s="279"/>
      <c r="E62" s="279"/>
      <c r="F62" s="259"/>
    </row>
    <row r="63" spans="1:11" s="1" customFormat="1">
      <c r="A63" s="206" t="s">
        <v>178</v>
      </c>
      <c r="B63" s="207"/>
      <c r="C63" s="208"/>
      <c r="D63" s="209" t="s">
        <v>179</v>
      </c>
      <c r="E63" s="209"/>
      <c r="F63" s="259"/>
    </row>
    <row r="64" spans="1:11" s="1" customFormat="1">
      <c r="A64" s="210" t="s">
        <v>180</v>
      </c>
      <c r="B64" s="207"/>
      <c r="C64" s="208"/>
      <c r="D64" s="211" t="s">
        <v>181</v>
      </c>
      <c r="E64" s="211"/>
      <c r="F64" s="259"/>
    </row>
    <row r="65" spans="1:6" s="1" customFormat="1">
      <c r="A65" s="207"/>
      <c r="B65" s="207"/>
      <c r="C65" s="208"/>
      <c r="D65" s="208"/>
      <c r="E65" s="208"/>
      <c r="F65" s="259"/>
    </row>
    <row r="66" spans="1:6" s="1" customFormat="1">
      <c r="A66" s="207"/>
      <c r="B66" s="207"/>
      <c r="C66" s="208"/>
      <c r="D66" s="208"/>
      <c r="E66" s="208"/>
      <c r="F66" s="259"/>
    </row>
    <row r="67" spans="1:6" s="1" customFormat="1">
      <c r="A67" s="207"/>
      <c r="B67" s="207"/>
      <c r="C67" s="208"/>
      <c r="D67" s="208"/>
      <c r="E67" s="208"/>
      <c r="F67" s="259"/>
    </row>
    <row r="68" spans="1:6" s="1" customFormat="1">
      <c r="A68" s="207"/>
      <c r="B68" s="207"/>
      <c r="C68" s="208"/>
      <c r="D68" s="208"/>
      <c r="E68" s="208"/>
      <c r="F68" s="259"/>
    </row>
    <row r="69" spans="1:6" s="1" customFormat="1">
      <c r="A69" s="207"/>
      <c r="B69" s="207"/>
      <c r="C69" s="208"/>
      <c r="D69" s="208"/>
      <c r="E69" s="208"/>
      <c r="F69" s="259"/>
    </row>
    <row r="70" spans="1:6" s="1" customFormat="1">
      <c r="A70" s="207"/>
      <c r="B70" s="207"/>
      <c r="C70" s="208"/>
      <c r="D70" s="208"/>
      <c r="E70" s="208"/>
      <c r="F70" s="259"/>
    </row>
    <row r="71" spans="1:6" s="1" customFormat="1">
      <c r="A71" s="212"/>
      <c r="B71" s="212"/>
      <c r="C71" s="208"/>
      <c r="D71" s="213"/>
      <c r="E71" s="213"/>
      <c r="F71" s="259"/>
    </row>
    <row r="72" spans="1:6" s="1" customFormat="1">
      <c r="A72" s="206" t="s">
        <v>240</v>
      </c>
      <c r="B72" s="207"/>
      <c r="C72" s="208"/>
      <c r="D72" s="280" t="s">
        <v>494</v>
      </c>
      <c r="E72" s="209"/>
      <c r="F72" s="259"/>
    </row>
    <row r="73" spans="1:6" s="1" customFormat="1">
      <c r="A73" s="206" t="s">
        <v>495</v>
      </c>
      <c r="B73" s="207"/>
      <c r="C73" s="208"/>
      <c r="D73" s="209"/>
      <c r="E73" s="209"/>
      <c r="F73" s="259"/>
    </row>
    <row r="74" spans="1:6" s="1" customFormat="1">
      <c r="A74" s="1" t="s">
        <v>241</v>
      </c>
      <c r="B74" s="207"/>
      <c r="C74" s="208"/>
      <c r="D74" s="208"/>
      <c r="E74" s="208"/>
      <c r="F74" s="259"/>
    </row>
    <row r="75" spans="1:6" s="1" customFormat="1">
      <c r="A75" s="281"/>
      <c r="B75" s="281"/>
      <c r="E75" s="282"/>
      <c r="F75" s="259"/>
    </row>
    <row r="76" spans="1:6" s="1" customFormat="1">
      <c r="A76" s="281"/>
      <c r="B76" s="281"/>
      <c r="E76" s="282"/>
      <c r="F76" s="259"/>
    </row>
    <row r="77" spans="1:6" s="1" customFormat="1">
      <c r="A77" s="504"/>
      <c r="B77" s="504"/>
      <c r="C77" s="283"/>
      <c r="D77" s="504"/>
      <c r="E77" s="504"/>
      <c r="F77" s="259"/>
    </row>
    <row r="78" spans="1:6" s="1" customFormat="1">
      <c r="A78" s="505"/>
      <c r="B78" s="505"/>
      <c r="C78" s="284"/>
      <c r="D78" s="505"/>
      <c r="E78" s="505"/>
      <c r="F78" s="259"/>
    </row>
    <row r="79" spans="1:6" s="1" customFormat="1" ht="13.15" customHeight="1">
      <c r="A79" s="512"/>
      <c r="B79" s="512"/>
      <c r="C79" s="285"/>
      <c r="D79" s="511"/>
      <c r="E79" s="511"/>
      <c r="F79" s="259"/>
    </row>
    <row r="80" spans="1:6" s="1" customFormat="1">
      <c r="F80" s="259"/>
    </row>
    <row r="81" spans="6:6" s="1" customFormat="1">
      <c r="F81" s="259"/>
    </row>
    <row r="82" spans="6:6" s="1" customFormat="1">
      <c r="F82" s="259"/>
    </row>
    <row r="83" spans="6:6" s="1" customFormat="1">
      <c r="F83" s="259"/>
    </row>
    <row r="84" spans="6:6" s="1" customFormat="1">
      <c r="F84" s="259"/>
    </row>
    <row r="85" spans="6:6" s="1" customFormat="1">
      <c r="F85" s="259"/>
    </row>
    <row r="86" spans="6:6" s="1" customFormat="1">
      <c r="F86" s="259"/>
    </row>
    <row r="87" spans="6:6" s="1" customFormat="1">
      <c r="F87" s="259"/>
    </row>
    <row r="88" spans="6:6" s="1" customFormat="1">
      <c r="F88" s="259"/>
    </row>
    <row r="89" spans="6:6" s="1" customFormat="1">
      <c r="F89" s="259"/>
    </row>
    <row r="90" spans="6:6" s="1" customFormat="1">
      <c r="F90" s="259"/>
    </row>
    <row r="91" spans="6:6" s="1" customFormat="1">
      <c r="F91" s="259"/>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5"/>
  <sheetViews>
    <sheetView view="pageBreakPreview" zoomScale="85" zoomScaleNormal="100" zoomScaleSheetLayoutView="85" workbookViewId="0">
      <selection activeCell="E22" sqref="E22"/>
    </sheetView>
  </sheetViews>
  <sheetFormatPr defaultRowHeight="15"/>
  <cols>
    <col min="1" max="1" width="9.28515625" style="217" bestFit="1" customWidth="1"/>
    <col min="2" max="2" width="50" style="217" customWidth="1"/>
    <col min="3" max="3" width="13.5703125" style="217" customWidth="1"/>
    <col min="4" max="4" width="22.5703125" style="170" customWidth="1"/>
    <col min="5" max="5" width="22" style="170" customWidth="1"/>
    <col min="6" max="6" width="23.5703125" style="292" customWidth="1"/>
    <col min="7" max="7" width="21.5703125" style="217" customWidth="1"/>
    <col min="8" max="8" width="18" style="217" hidden="1" customWidth="1"/>
    <col min="9" max="9" width="18.85546875" style="217" hidden="1" customWidth="1"/>
    <col min="10" max="10" width="0" style="217" hidden="1" customWidth="1"/>
    <col min="11" max="11" width="11.7109375" style="217" bestFit="1" customWidth="1"/>
    <col min="12" max="13" width="18" style="191" bestFit="1" customWidth="1"/>
    <col min="14" max="14" width="9.5703125" style="191" bestFit="1" customWidth="1"/>
    <col min="15" max="15" width="18" style="191" bestFit="1" customWidth="1"/>
    <col min="16" max="16384" width="9.140625" style="217"/>
  </cols>
  <sheetData>
    <row r="1" spans="1:19" ht="23.25" customHeight="1">
      <c r="A1" s="506" t="s">
        <v>560</v>
      </c>
      <c r="B1" s="506"/>
      <c r="C1" s="506"/>
      <c r="D1" s="506"/>
      <c r="E1" s="506"/>
      <c r="F1" s="506"/>
      <c r="G1" s="248"/>
    </row>
    <row r="2" spans="1:19" ht="25.5" customHeight="1">
      <c r="A2" s="507" t="s">
        <v>561</v>
      </c>
      <c r="B2" s="507"/>
      <c r="C2" s="507"/>
      <c r="D2" s="507"/>
      <c r="E2" s="507"/>
      <c r="F2" s="507"/>
      <c r="G2" s="249"/>
    </row>
    <row r="3" spans="1:19" ht="15" customHeight="1">
      <c r="A3" s="508" t="s">
        <v>286</v>
      </c>
      <c r="B3" s="508"/>
      <c r="C3" s="508"/>
      <c r="D3" s="508"/>
      <c r="E3" s="508"/>
      <c r="F3" s="508"/>
      <c r="G3" s="287"/>
    </row>
    <row r="4" spans="1:19">
      <c r="A4" s="508"/>
      <c r="B4" s="508"/>
      <c r="C4" s="508"/>
      <c r="D4" s="508"/>
      <c r="E4" s="508"/>
      <c r="F4" s="508"/>
      <c r="G4" s="287"/>
    </row>
    <row r="5" spans="1:19">
      <c r="A5" s="509" t="s">
        <v>633</v>
      </c>
      <c r="B5" s="509"/>
      <c r="C5" s="509"/>
      <c r="D5" s="509"/>
      <c r="E5" s="509"/>
      <c r="F5" s="509"/>
      <c r="G5" s="287"/>
    </row>
    <row r="6" spans="1:19">
      <c r="A6" s="244"/>
      <c r="B6" s="244"/>
      <c r="C6" s="244"/>
      <c r="D6" s="244"/>
      <c r="E6" s="244"/>
      <c r="F6" s="287"/>
      <c r="G6" s="287"/>
    </row>
    <row r="7" spans="1:19" ht="30" customHeight="1">
      <c r="A7" s="510" t="s">
        <v>248</v>
      </c>
      <c r="B7" s="510"/>
      <c r="C7" s="510" t="s">
        <v>316</v>
      </c>
      <c r="D7" s="510"/>
      <c r="E7" s="510"/>
      <c r="F7" s="510"/>
      <c r="G7" s="288"/>
    </row>
    <row r="8" spans="1:19" ht="30" customHeight="1">
      <c r="A8" s="510" t="s">
        <v>246</v>
      </c>
      <c r="B8" s="510"/>
      <c r="C8" s="510" t="s">
        <v>493</v>
      </c>
      <c r="D8" s="510"/>
      <c r="E8" s="510"/>
      <c r="F8" s="510"/>
      <c r="G8" s="288"/>
    </row>
    <row r="9" spans="1:19" ht="30" customHeight="1">
      <c r="A9" s="503" t="s">
        <v>245</v>
      </c>
      <c r="B9" s="503"/>
      <c r="C9" s="503" t="s">
        <v>247</v>
      </c>
      <c r="D9" s="503"/>
      <c r="E9" s="503"/>
      <c r="F9" s="503"/>
      <c r="G9" s="289"/>
    </row>
    <row r="10" spans="1:19" ht="30" customHeight="1">
      <c r="A10" s="503" t="s">
        <v>249</v>
      </c>
      <c r="B10" s="503"/>
      <c r="C10" s="503" t="s">
        <v>658</v>
      </c>
      <c r="D10" s="503"/>
      <c r="E10" s="503"/>
      <c r="F10" s="503"/>
      <c r="G10" s="289"/>
    </row>
    <row r="11" spans="1:19" ht="19.5" customHeight="1">
      <c r="A11" s="245"/>
      <c r="B11" s="245"/>
      <c r="C11" s="245"/>
      <c r="D11" s="245"/>
      <c r="E11" s="245"/>
      <c r="F11" s="245"/>
      <c r="G11" s="289"/>
    </row>
    <row r="12" spans="1:19" ht="21.75" customHeight="1">
      <c r="A12" s="290" t="s">
        <v>287</v>
      </c>
      <c r="D12" s="291"/>
      <c r="E12" s="291"/>
    </row>
    <row r="13" spans="1:19" ht="53.25" customHeight="1">
      <c r="A13" s="293" t="s">
        <v>201</v>
      </c>
      <c r="B13" s="293" t="s">
        <v>202</v>
      </c>
      <c r="C13" s="293" t="s">
        <v>203</v>
      </c>
      <c r="D13" s="258" t="s">
        <v>310</v>
      </c>
      <c r="E13" s="294" t="s">
        <v>311</v>
      </c>
      <c r="F13" s="200" t="s">
        <v>236</v>
      </c>
      <c r="G13" s="221"/>
      <c r="I13" s="295"/>
      <c r="J13" s="295"/>
    </row>
    <row r="14" spans="1:19" s="147" customFormat="1" ht="25.5">
      <c r="A14" s="142" t="s">
        <v>46</v>
      </c>
      <c r="B14" s="151" t="s">
        <v>252</v>
      </c>
      <c r="C14" s="144" t="s">
        <v>88</v>
      </c>
      <c r="D14" s="65"/>
      <c r="E14" s="296"/>
      <c r="F14" s="297"/>
      <c r="G14" s="146"/>
      <c r="L14" s="191"/>
      <c r="M14" s="191"/>
      <c r="N14" s="191"/>
      <c r="O14" s="191"/>
    </row>
    <row r="15" spans="1:19" s="147" customFormat="1" ht="25.5">
      <c r="A15" s="142" t="s">
        <v>89</v>
      </c>
      <c r="B15" s="144" t="s">
        <v>400</v>
      </c>
      <c r="C15" s="144" t="s">
        <v>90</v>
      </c>
      <c r="D15" s="145">
        <v>7631620672</v>
      </c>
      <c r="E15" s="148">
        <v>5752648058</v>
      </c>
      <c r="F15" s="298">
        <v>1.5260405902593757</v>
      </c>
      <c r="G15" s="146"/>
      <c r="L15" s="191"/>
      <c r="M15" s="191"/>
      <c r="N15" s="191"/>
      <c r="O15" s="191"/>
      <c r="P15" s="299"/>
      <c r="Q15" s="299"/>
      <c r="R15" s="299"/>
      <c r="S15" s="299"/>
    </row>
    <row r="16" spans="1:19" s="147" customFormat="1" ht="25.5">
      <c r="A16" s="142"/>
      <c r="B16" s="143" t="s">
        <v>562</v>
      </c>
      <c r="C16" s="144" t="s">
        <v>91</v>
      </c>
      <c r="D16" s="145">
        <v>7000000000</v>
      </c>
      <c r="E16" s="145"/>
      <c r="F16" s="298">
        <v>1.75</v>
      </c>
      <c r="G16" s="146"/>
      <c r="L16" s="191"/>
      <c r="M16" s="191"/>
      <c r="N16" s="191"/>
      <c r="O16" s="191"/>
      <c r="P16" s="299"/>
      <c r="Q16" s="299"/>
      <c r="R16" s="299"/>
      <c r="S16" s="299"/>
    </row>
    <row r="17" spans="1:19" s="147" customFormat="1" ht="25.5">
      <c r="A17" s="142"/>
      <c r="B17" s="143" t="s">
        <v>401</v>
      </c>
      <c r="C17" s="144" t="s">
        <v>92</v>
      </c>
      <c r="D17" s="145">
        <v>631620672</v>
      </c>
      <c r="E17" s="148">
        <v>5752648058</v>
      </c>
      <c r="F17" s="298">
        <v>0.63103442902578089</v>
      </c>
      <c r="G17" s="146"/>
      <c r="L17" s="191"/>
      <c r="M17" s="191"/>
      <c r="N17" s="191"/>
      <c r="O17" s="191"/>
      <c r="P17" s="299"/>
      <c r="Q17" s="299"/>
      <c r="R17" s="299"/>
      <c r="S17" s="299"/>
    </row>
    <row r="18" spans="1:19" s="147" customFormat="1" ht="25.5">
      <c r="A18" s="142" t="s">
        <v>93</v>
      </c>
      <c r="B18" s="144" t="s">
        <v>403</v>
      </c>
      <c r="C18" s="144" t="s">
        <v>94</v>
      </c>
      <c r="D18" s="145">
        <v>62541372392</v>
      </c>
      <c r="E18" s="148">
        <v>58735989554</v>
      </c>
      <c r="F18" s="298">
        <v>2.0137621018210012</v>
      </c>
      <c r="G18" s="146"/>
      <c r="L18" s="191"/>
      <c r="M18" s="191"/>
      <c r="N18" s="191"/>
      <c r="O18" s="191"/>
      <c r="P18" s="299"/>
      <c r="Q18" s="299"/>
      <c r="R18" s="299"/>
      <c r="S18" s="299"/>
    </row>
    <row r="19" spans="1:19" s="147" customFormat="1" ht="25.5">
      <c r="A19" s="142"/>
      <c r="B19" s="143" t="s">
        <v>404</v>
      </c>
      <c r="C19" s="144" t="s">
        <v>95</v>
      </c>
      <c r="D19" s="145"/>
      <c r="E19" s="148"/>
      <c r="F19" s="298"/>
      <c r="G19" s="146"/>
      <c r="L19" s="191"/>
      <c r="M19" s="191"/>
      <c r="N19" s="191"/>
      <c r="O19" s="191"/>
      <c r="P19" s="299"/>
      <c r="Q19" s="299"/>
      <c r="R19" s="299"/>
      <c r="S19" s="299"/>
    </row>
    <row r="20" spans="1:19" s="147" customFormat="1" ht="25.5">
      <c r="A20" s="142"/>
      <c r="B20" s="143" t="s">
        <v>405</v>
      </c>
      <c r="C20" s="144" t="s">
        <v>96</v>
      </c>
      <c r="D20" s="145">
        <v>46564453272</v>
      </c>
      <c r="E20" s="148">
        <v>46755549414</v>
      </c>
      <c r="F20" s="298">
        <v>2.443747425731603</v>
      </c>
      <c r="G20" s="146"/>
      <c r="L20" s="191"/>
      <c r="M20" s="191"/>
      <c r="N20" s="191"/>
      <c r="O20" s="191"/>
      <c r="P20" s="299"/>
      <c r="Q20" s="299"/>
      <c r="R20" s="299"/>
      <c r="S20" s="299"/>
    </row>
    <row r="21" spans="1:19" s="147" customFormat="1" ht="25.5">
      <c r="A21" s="142"/>
      <c r="B21" s="143" t="s">
        <v>406</v>
      </c>
      <c r="C21" s="144" t="s">
        <v>183</v>
      </c>
      <c r="D21" s="145">
        <v>15976919120</v>
      </c>
      <c r="E21" s="148">
        <v>11980440140</v>
      </c>
      <c r="F21" s="298">
        <v>1.3311377400587052</v>
      </c>
      <c r="G21" s="146"/>
      <c r="L21" s="191"/>
      <c r="M21" s="191"/>
      <c r="N21" s="191"/>
      <c r="O21" s="191"/>
      <c r="P21" s="299"/>
      <c r="Q21" s="299"/>
      <c r="R21" s="299"/>
      <c r="S21" s="299"/>
    </row>
    <row r="22" spans="1:19" s="147" customFormat="1" ht="25.5">
      <c r="A22" s="142"/>
      <c r="B22" s="143" t="s">
        <v>295</v>
      </c>
      <c r="C22" s="144" t="s">
        <v>184</v>
      </c>
      <c r="D22" s="145"/>
      <c r="E22" s="148"/>
      <c r="F22" s="298"/>
      <c r="G22" s="146"/>
      <c r="L22" s="191"/>
      <c r="M22" s="191"/>
      <c r="N22" s="191"/>
      <c r="O22" s="191"/>
      <c r="P22" s="299"/>
      <c r="Q22" s="299"/>
      <c r="R22" s="299"/>
      <c r="S22" s="299"/>
    </row>
    <row r="23" spans="1:19" s="147" customFormat="1" ht="25.5">
      <c r="A23" s="142" t="s">
        <v>97</v>
      </c>
      <c r="B23" s="143" t="s">
        <v>593</v>
      </c>
      <c r="C23" s="144"/>
      <c r="D23" s="145"/>
      <c r="E23" s="148"/>
      <c r="F23" s="298"/>
      <c r="G23" s="146"/>
      <c r="L23" s="191"/>
      <c r="M23" s="191"/>
      <c r="N23" s="191"/>
      <c r="O23" s="191"/>
      <c r="P23" s="299"/>
      <c r="Q23" s="299"/>
      <c r="R23" s="299"/>
      <c r="S23" s="299"/>
    </row>
    <row r="24" spans="1:19" s="147" customFormat="1" ht="25.5">
      <c r="A24" s="142" t="s">
        <v>99</v>
      </c>
      <c r="B24" s="144" t="s">
        <v>407</v>
      </c>
      <c r="C24" s="144" t="s">
        <v>98</v>
      </c>
      <c r="D24" s="145">
        <v>1213583886</v>
      </c>
      <c r="E24" s="148">
        <v>925445455</v>
      </c>
      <c r="F24" s="298">
        <v>1.9846798409455542</v>
      </c>
      <c r="G24" s="146"/>
      <c r="L24" s="191"/>
      <c r="M24" s="191"/>
      <c r="N24" s="191"/>
      <c r="O24" s="191"/>
      <c r="P24" s="299"/>
      <c r="Q24" s="299"/>
      <c r="R24" s="299"/>
      <c r="S24" s="299"/>
    </row>
    <row r="25" spans="1:19" s="147" customFormat="1" ht="25.5">
      <c r="A25" s="142" t="s">
        <v>101</v>
      </c>
      <c r="B25" s="144" t="s">
        <v>408</v>
      </c>
      <c r="C25" s="144" t="s">
        <v>100</v>
      </c>
      <c r="D25" s="145">
        <v>261538358</v>
      </c>
      <c r="E25" s="148">
        <v>89934246</v>
      </c>
      <c r="F25" s="298">
        <v>0.6453044500939602</v>
      </c>
      <c r="G25" s="146"/>
      <c r="L25" s="191"/>
      <c r="M25" s="191"/>
      <c r="N25" s="191"/>
      <c r="O25" s="191"/>
      <c r="P25" s="299"/>
      <c r="Q25" s="299"/>
      <c r="R25" s="299"/>
      <c r="S25" s="299"/>
    </row>
    <row r="26" spans="1:19" s="147" customFormat="1" ht="25.5">
      <c r="A26" s="142" t="s">
        <v>103</v>
      </c>
      <c r="B26" s="144" t="s">
        <v>592</v>
      </c>
      <c r="C26" s="144"/>
      <c r="D26" s="145"/>
      <c r="E26" s="148"/>
      <c r="F26" s="298"/>
      <c r="G26" s="146"/>
      <c r="L26" s="191"/>
      <c r="M26" s="191"/>
      <c r="N26" s="191"/>
      <c r="O26" s="191"/>
      <c r="P26" s="299"/>
      <c r="Q26" s="299"/>
      <c r="R26" s="299"/>
      <c r="S26" s="299"/>
    </row>
    <row r="27" spans="1:19" s="147" customFormat="1" ht="25.5">
      <c r="A27" s="142" t="s">
        <v>105</v>
      </c>
      <c r="B27" s="144" t="s">
        <v>409</v>
      </c>
      <c r="C27" s="144" t="s">
        <v>102</v>
      </c>
      <c r="D27" s="145"/>
      <c r="E27" s="148"/>
      <c r="F27" s="298"/>
      <c r="G27" s="146"/>
      <c r="L27" s="191"/>
      <c r="M27" s="191"/>
      <c r="N27" s="191"/>
      <c r="O27" s="191"/>
      <c r="P27" s="299"/>
      <c r="Q27" s="299"/>
      <c r="R27" s="299"/>
      <c r="S27" s="299"/>
    </row>
    <row r="28" spans="1:19" s="149" customFormat="1" ht="25.5">
      <c r="A28" s="142"/>
      <c r="B28" s="143" t="s">
        <v>410</v>
      </c>
      <c r="C28" s="144" t="s">
        <v>253</v>
      </c>
      <c r="D28" s="145"/>
      <c r="E28" s="148"/>
      <c r="F28" s="298"/>
      <c r="G28" s="146"/>
      <c r="L28" s="192"/>
      <c r="M28" s="192"/>
      <c r="N28" s="192"/>
      <c r="O28" s="192"/>
      <c r="P28" s="299"/>
      <c r="Q28" s="299"/>
      <c r="R28" s="299"/>
      <c r="S28" s="299"/>
    </row>
    <row r="29" spans="1:19" s="149" customFormat="1" ht="25.5">
      <c r="A29" s="142"/>
      <c r="B29" s="143" t="s">
        <v>254</v>
      </c>
      <c r="C29" s="144" t="s">
        <v>255</v>
      </c>
      <c r="D29" s="145"/>
      <c r="E29" s="148"/>
      <c r="F29" s="298"/>
      <c r="G29" s="146"/>
      <c r="L29" s="192"/>
      <c r="M29" s="192"/>
      <c r="N29" s="192"/>
      <c r="O29" s="192"/>
      <c r="P29" s="299"/>
      <c r="Q29" s="299"/>
      <c r="R29" s="299"/>
      <c r="S29" s="299"/>
    </row>
    <row r="30" spans="1:19" s="147" customFormat="1" ht="25.5">
      <c r="A30" s="142" t="s">
        <v>107</v>
      </c>
      <c r="B30" s="144" t="s">
        <v>411</v>
      </c>
      <c r="C30" s="144" t="s">
        <v>104</v>
      </c>
      <c r="D30" s="145"/>
      <c r="E30" s="148"/>
      <c r="F30" s="298"/>
      <c r="G30" s="146"/>
      <c r="L30" s="191"/>
      <c r="M30" s="191"/>
      <c r="N30" s="191"/>
      <c r="O30" s="191"/>
      <c r="P30" s="299"/>
      <c r="Q30" s="299"/>
      <c r="R30" s="299"/>
      <c r="S30" s="299"/>
    </row>
    <row r="31" spans="1:19" s="147" customFormat="1" ht="25.5">
      <c r="A31" s="142" t="s">
        <v>563</v>
      </c>
      <c r="B31" s="144" t="s">
        <v>412</v>
      </c>
      <c r="C31" s="144" t="s">
        <v>106</v>
      </c>
      <c r="D31" s="145"/>
      <c r="E31" s="148"/>
      <c r="F31" s="298"/>
      <c r="G31" s="146"/>
      <c r="L31" s="191"/>
      <c r="M31" s="191"/>
      <c r="N31" s="191"/>
      <c r="O31" s="191"/>
      <c r="P31" s="299"/>
      <c r="Q31" s="299"/>
      <c r="R31" s="299"/>
      <c r="S31" s="299"/>
    </row>
    <row r="32" spans="1:19" s="153" customFormat="1" ht="25.5">
      <c r="A32" s="150" t="s">
        <v>564</v>
      </c>
      <c r="B32" s="151" t="s">
        <v>256</v>
      </c>
      <c r="C32" s="151" t="s">
        <v>108</v>
      </c>
      <c r="D32" s="152">
        <v>71648115308</v>
      </c>
      <c r="E32" s="286">
        <v>65504017313</v>
      </c>
      <c r="F32" s="300">
        <v>1.9325349119372417</v>
      </c>
      <c r="G32" s="146"/>
      <c r="L32" s="193"/>
      <c r="M32" s="193"/>
      <c r="N32" s="193"/>
      <c r="O32" s="193"/>
      <c r="P32" s="299"/>
      <c r="Q32" s="299"/>
      <c r="R32" s="299"/>
      <c r="S32" s="299"/>
    </row>
    <row r="33" spans="1:19" s="147" customFormat="1" ht="25.5">
      <c r="A33" s="150" t="s">
        <v>56</v>
      </c>
      <c r="B33" s="151" t="s">
        <v>257</v>
      </c>
      <c r="C33" s="144" t="s">
        <v>109</v>
      </c>
      <c r="D33" s="145"/>
      <c r="E33" s="148"/>
      <c r="F33" s="298"/>
      <c r="G33" s="146"/>
      <c r="L33" s="191"/>
      <c r="M33" s="191"/>
      <c r="N33" s="191"/>
      <c r="O33" s="191"/>
      <c r="P33" s="299"/>
      <c r="Q33" s="299"/>
      <c r="R33" s="299"/>
      <c r="S33" s="299"/>
    </row>
    <row r="34" spans="1:19" s="147" customFormat="1" ht="38.25">
      <c r="A34" s="150" t="s">
        <v>110</v>
      </c>
      <c r="B34" s="151" t="s">
        <v>565</v>
      </c>
      <c r="C34" s="144"/>
      <c r="D34" s="145"/>
      <c r="E34" s="148"/>
      <c r="F34" s="298"/>
      <c r="G34" s="146"/>
      <c r="L34" s="191"/>
      <c r="M34" s="191"/>
      <c r="N34" s="191"/>
      <c r="O34" s="191"/>
      <c r="P34" s="299"/>
      <c r="Q34" s="299"/>
      <c r="R34" s="299"/>
      <c r="S34" s="299"/>
    </row>
    <row r="35" spans="1:19" s="147" customFormat="1" ht="38.25" customHeight="1">
      <c r="A35" s="150" t="s">
        <v>112</v>
      </c>
      <c r="B35" s="151" t="s">
        <v>413</v>
      </c>
      <c r="C35" s="151" t="s">
        <v>111</v>
      </c>
      <c r="D35" s="152"/>
      <c r="E35" s="286"/>
      <c r="F35" s="298"/>
      <c r="G35" s="146"/>
      <c r="L35" s="191"/>
      <c r="M35" s="191"/>
      <c r="N35" s="191"/>
      <c r="O35" s="191"/>
      <c r="P35" s="299"/>
      <c r="Q35" s="299"/>
      <c r="R35" s="299"/>
      <c r="S35" s="299"/>
    </row>
    <row r="36" spans="1:19" s="147" customFormat="1" ht="25.5">
      <c r="A36" s="142"/>
      <c r="B36" s="143" t="s">
        <v>594</v>
      </c>
      <c r="C36" s="144" t="s">
        <v>242</v>
      </c>
      <c r="D36" s="145"/>
      <c r="E36" s="148"/>
      <c r="F36" s="298"/>
      <c r="G36" s="146"/>
      <c r="L36" s="191"/>
      <c r="M36" s="191"/>
      <c r="N36" s="191"/>
      <c r="O36" s="191"/>
      <c r="P36" s="299"/>
      <c r="Q36" s="299"/>
      <c r="R36" s="299"/>
      <c r="S36" s="299"/>
    </row>
    <row r="37" spans="1:19" s="147" customFormat="1" ht="25.5">
      <c r="A37" s="142"/>
      <c r="B37" s="143" t="s">
        <v>414</v>
      </c>
      <c r="C37" s="144" t="s">
        <v>258</v>
      </c>
      <c r="D37" s="145"/>
      <c r="E37" s="148"/>
      <c r="F37" s="298"/>
      <c r="G37" s="146"/>
      <c r="L37" s="191"/>
      <c r="M37" s="191"/>
      <c r="N37" s="191"/>
      <c r="O37" s="191"/>
      <c r="P37" s="299"/>
      <c r="Q37" s="299"/>
      <c r="R37" s="299"/>
      <c r="S37" s="299"/>
    </row>
    <row r="38" spans="1:19" s="147" customFormat="1" ht="25.5">
      <c r="A38" s="150" t="s">
        <v>114</v>
      </c>
      <c r="B38" s="151" t="s">
        <v>415</v>
      </c>
      <c r="C38" s="151" t="s">
        <v>113</v>
      </c>
      <c r="D38" s="152">
        <v>400488498</v>
      </c>
      <c r="E38" s="286">
        <v>3438795549</v>
      </c>
      <c r="F38" s="300">
        <v>0.51498083504538517</v>
      </c>
      <c r="G38" s="146"/>
      <c r="L38" s="191"/>
      <c r="M38" s="191"/>
      <c r="N38" s="191"/>
      <c r="O38" s="191"/>
      <c r="P38" s="299"/>
      <c r="Q38" s="299"/>
      <c r="R38" s="299"/>
      <c r="S38" s="299"/>
    </row>
    <row r="39" spans="1:19" s="147" customFormat="1" ht="25.5">
      <c r="A39" s="142"/>
      <c r="B39" s="144" t="s">
        <v>416</v>
      </c>
      <c r="C39" s="144" t="s">
        <v>243</v>
      </c>
      <c r="D39" s="145">
        <v>495943</v>
      </c>
      <c r="E39" s="148">
        <v>495943</v>
      </c>
      <c r="F39" s="298">
        <v>4768.6826923076924</v>
      </c>
      <c r="G39" s="146"/>
      <c r="L39" s="191"/>
      <c r="M39" s="191"/>
      <c r="N39" s="191"/>
      <c r="O39" s="191"/>
      <c r="P39" s="299"/>
      <c r="Q39" s="299"/>
      <c r="R39" s="299"/>
      <c r="S39" s="299"/>
    </row>
    <row r="40" spans="1:19" s="147" customFormat="1" ht="25.5">
      <c r="A40" s="142"/>
      <c r="B40" s="144" t="s">
        <v>417</v>
      </c>
      <c r="C40" s="144" t="s">
        <v>244</v>
      </c>
      <c r="D40" s="145">
        <v>130285000</v>
      </c>
      <c r="E40" s="148">
        <v>3199480862</v>
      </c>
      <c r="F40" s="298">
        <v>0.22157312925170067</v>
      </c>
      <c r="G40" s="146"/>
      <c r="L40" s="191"/>
      <c r="M40" s="191"/>
      <c r="N40" s="191"/>
      <c r="O40" s="191"/>
      <c r="P40" s="299"/>
      <c r="Q40" s="299"/>
      <c r="R40" s="299"/>
      <c r="S40" s="299"/>
    </row>
    <row r="41" spans="1:19" s="147" customFormat="1" ht="25.5">
      <c r="A41" s="142"/>
      <c r="B41" s="144" t="s">
        <v>296</v>
      </c>
      <c r="C41" s="144" t="s">
        <v>185</v>
      </c>
      <c r="D41" s="145"/>
      <c r="E41" s="148"/>
      <c r="F41" s="298"/>
      <c r="G41" s="146"/>
      <c r="L41" s="191"/>
      <c r="M41" s="191"/>
      <c r="N41" s="191"/>
      <c r="O41" s="191"/>
      <c r="P41" s="299"/>
      <c r="Q41" s="299"/>
      <c r="R41" s="299"/>
      <c r="S41" s="299"/>
    </row>
    <row r="42" spans="1:19" s="147" customFormat="1" ht="25.5">
      <c r="A42" s="142"/>
      <c r="B42" s="144" t="s">
        <v>418</v>
      </c>
      <c r="C42" s="144" t="s">
        <v>189</v>
      </c>
      <c r="D42" s="145">
        <v>30000000</v>
      </c>
      <c r="E42" s="148">
        <v>15000000</v>
      </c>
      <c r="F42" s="298">
        <v>1</v>
      </c>
      <c r="G42" s="146"/>
      <c r="L42" s="191"/>
      <c r="M42" s="191"/>
      <c r="N42" s="191"/>
      <c r="O42" s="191"/>
      <c r="P42" s="299"/>
      <c r="Q42" s="299"/>
      <c r="R42" s="299"/>
      <c r="S42" s="299"/>
    </row>
    <row r="43" spans="1:19" s="147" customFormat="1" ht="38.25">
      <c r="A43" s="142"/>
      <c r="B43" s="144" t="s">
        <v>484</v>
      </c>
      <c r="C43" s="144" t="s">
        <v>186</v>
      </c>
      <c r="D43" s="145">
        <v>33095878</v>
      </c>
      <c r="E43" s="148">
        <v>26301360</v>
      </c>
      <c r="F43" s="298">
        <v>0.99614282181128599</v>
      </c>
      <c r="G43" s="146"/>
      <c r="L43" s="191"/>
      <c r="M43" s="191"/>
      <c r="N43" s="191"/>
      <c r="O43" s="191"/>
      <c r="P43" s="299"/>
      <c r="Q43" s="299"/>
      <c r="R43" s="299"/>
      <c r="S43" s="299"/>
    </row>
    <row r="44" spans="1:19" s="147" customFormat="1" ht="25.5">
      <c r="A44" s="142"/>
      <c r="B44" s="144" t="s">
        <v>299</v>
      </c>
      <c r="C44" s="144" t="s">
        <v>192</v>
      </c>
      <c r="D44" s="145">
        <v>14273716</v>
      </c>
      <c r="E44" s="148">
        <v>17372809</v>
      </c>
      <c r="F44" s="298">
        <v>2.9692252422866527</v>
      </c>
      <c r="G44" s="146"/>
      <c r="L44" s="191"/>
      <c r="M44" s="191"/>
      <c r="N44" s="191"/>
      <c r="O44" s="191"/>
      <c r="P44" s="299"/>
      <c r="Q44" s="299"/>
      <c r="R44" s="299"/>
      <c r="S44" s="299"/>
    </row>
    <row r="45" spans="1:19" s="147" customFormat="1" ht="25.5">
      <c r="A45" s="142"/>
      <c r="B45" s="144" t="s">
        <v>297</v>
      </c>
      <c r="C45" s="144" t="s">
        <v>188</v>
      </c>
      <c r="D45" s="145">
        <v>69319956</v>
      </c>
      <c r="E45" s="148">
        <v>63588807</v>
      </c>
      <c r="F45" s="298">
        <v>1.5417405501219348</v>
      </c>
      <c r="G45" s="146"/>
      <c r="L45" s="191"/>
      <c r="M45" s="191"/>
      <c r="N45" s="191"/>
      <c r="O45" s="191"/>
      <c r="P45" s="299"/>
      <c r="Q45" s="299"/>
      <c r="R45" s="299"/>
      <c r="S45" s="299"/>
    </row>
    <row r="46" spans="1:19" s="147" customFormat="1" ht="26.25" customHeight="1">
      <c r="A46" s="142"/>
      <c r="B46" s="144" t="s">
        <v>298</v>
      </c>
      <c r="C46" s="144" t="s">
        <v>187</v>
      </c>
      <c r="D46" s="145">
        <v>20076907</v>
      </c>
      <c r="E46" s="148">
        <v>20069464</v>
      </c>
      <c r="F46" s="298">
        <v>1.2215256114531532</v>
      </c>
      <c r="G46" s="146"/>
      <c r="K46" s="299"/>
      <c r="L46" s="191"/>
      <c r="M46" s="191"/>
      <c r="N46" s="191"/>
      <c r="O46" s="191"/>
      <c r="P46" s="299"/>
      <c r="Q46" s="299"/>
      <c r="R46" s="299"/>
      <c r="S46" s="299"/>
    </row>
    <row r="47" spans="1:19" s="147" customFormat="1" ht="26.25" customHeight="1">
      <c r="A47" s="142"/>
      <c r="B47" s="144" t="s">
        <v>419</v>
      </c>
      <c r="C47" s="144" t="s">
        <v>191</v>
      </c>
      <c r="D47" s="145">
        <v>5500000</v>
      </c>
      <c r="E47" s="148">
        <v>5500000</v>
      </c>
      <c r="F47" s="298">
        <v>1.2204750443920058</v>
      </c>
      <c r="G47" s="146"/>
      <c r="L47" s="191"/>
      <c r="M47" s="191"/>
      <c r="N47" s="191"/>
      <c r="O47" s="191"/>
      <c r="P47" s="299"/>
      <c r="Q47" s="299"/>
      <c r="R47" s="299"/>
      <c r="S47" s="299"/>
    </row>
    <row r="48" spans="1:19" s="147" customFormat="1" ht="25.5">
      <c r="A48" s="142"/>
      <c r="B48" s="144" t="s">
        <v>420</v>
      </c>
      <c r="C48" s="144" t="s">
        <v>231</v>
      </c>
      <c r="D48" s="145">
        <v>16500000</v>
      </c>
      <c r="E48" s="148">
        <v>16500000</v>
      </c>
      <c r="F48" s="298">
        <v>1.2204732388682116</v>
      </c>
      <c r="G48" s="146"/>
      <c r="L48" s="191"/>
      <c r="M48" s="191"/>
      <c r="N48" s="191"/>
      <c r="O48" s="191"/>
      <c r="P48" s="299"/>
      <c r="Q48" s="299"/>
      <c r="R48" s="299"/>
      <c r="S48" s="299"/>
    </row>
    <row r="49" spans="1:19" s="147" customFormat="1" ht="25.5">
      <c r="A49" s="142"/>
      <c r="B49" s="144" t="s">
        <v>421</v>
      </c>
      <c r="C49" s="144" t="s">
        <v>194</v>
      </c>
      <c r="D49" s="145">
        <v>11000000</v>
      </c>
      <c r="E49" s="148">
        <v>11000000</v>
      </c>
      <c r="F49" s="298">
        <v>1</v>
      </c>
      <c r="G49" s="146"/>
      <c r="L49" s="191"/>
      <c r="M49" s="191"/>
      <c r="N49" s="191"/>
      <c r="O49" s="191"/>
      <c r="P49" s="299"/>
      <c r="Q49" s="299"/>
      <c r="R49" s="299"/>
      <c r="S49" s="299"/>
    </row>
    <row r="50" spans="1:19" s="147" customFormat="1" ht="25.5">
      <c r="A50" s="142"/>
      <c r="B50" s="144" t="s">
        <v>301</v>
      </c>
      <c r="C50" s="144" t="s">
        <v>190</v>
      </c>
      <c r="D50" s="145">
        <v>65804122</v>
      </c>
      <c r="E50" s="148">
        <v>60198640</v>
      </c>
      <c r="F50" s="298">
        <v>2.4007468116850674</v>
      </c>
      <c r="G50" s="146"/>
      <c r="L50" s="191"/>
      <c r="M50" s="191"/>
      <c r="N50" s="191"/>
      <c r="O50" s="191"/>
      <c r="P50" s="299"/>
      <c r="Q50" s="299"/>
      <c r="R50" s="299"/>
      <c r="S50" s="299"/>
    </row>
    <row r="51" spans="1:19" s="147" customFormat="1" ht="25.5">
      <c r="A51" s="142"/>
      <c r="B51" s="144" t="s">
        <v>422</v>
      </c>
      <c r="C51" s="144" t="s">
        <v>193</v>
      </c>
      <c r="D51" s="145">
        <v>4136976</v>
      </c>
      <c r="E51" s="148">
        <v>3287664</v>
      </c>
      <c r="F51" s="298">
        <v>1.0854088147671028</v>
      </c>
      <c r="G51" s="146"/>
      <c r="L51" s="191"/>
      <c r="M51" s="191"/>
      <c r="N51" s="191"/>
      <c r="O51" s="191"/>
      <c r="P51" s="299"/>
      <c r="Q51" s="299"/>
      <c r="R51" s="299"/>
      <c r="S51" s="299"/>
    </row>
    <row r="52" spans="1:19" s="147" customFormat="1" ht="51">
      <c r="A52" s="142"/>
      <c r="B52" s="144" t="s">
        <v>300</v>
      </c>
      <c r="C52" s="144" t="s">
        <v>467</v>
      </c>
      <c r="D52" s="145"/>
      <c r="E52" s="148"/>
      <c r="F52" s="298"/>
      <c r="G52" s="146"/>
      <c r="L52" s="191"/>
      <c r="M52" s="191"/>
      <c r="N52" s="191"/>
      <c r="O52" s="191"/>
      <c r="P52" s="299"/>
      <c r="Q52" s="299"/>
      <c r="R52" s="299"/>
      <c r="S52" s="299"/>
    </row>
    <row r="53" spans="1:19" s="147" customFormat="1" ht="25.5">
      <c r="A53" s="142"/>
      <c r="B53" s="144" t="s">
        <v>469</v>
      </c>
      <c r="C53" s="144" t="s">
        <v>468</v>
      </c>
      <c r="D53" s="145"/>
      <c r="E53" s="148"/>
      <c r="F53" s="298"/>
      <c r="G53" s="146"/>
      <c r="L53" s="191"/>
      <c r="M53" s="191"/>
      <c r="N53" s="191"/>
      <c r="O53" s="191"/>
      <c r="P53" s="299"/>
      <c r="Q53" s="299"/>
      <c r="R53" s="299"/>
      <c r="S53" s="299"/>
    </row>
    <row r="54" spans="1:19" s="147" customFormat="1" ht="25.5">
      <c r="A54" s="142"/>
      <c r="B54" s="144" t="s">
        <v>470</v>
      </c>
      <c r="C54" s="144" t="s">
        <v>485</v>
      </c>
      <c r="D54" s="145"/>
      <c r="E54" s="148"/>
      <c r="F54" s="298"/>
      <c r="G54" s="146"/>
      <c r="L54" s="191"/>
      <c r="M54" s="191"/>
      <c r="N54" s="191"/>
      <c r="O54" s="191"/>
      <c r="P54" s="299"/>
      <c r="Q54" s="299"/>
      <c r="R54" s="299"/>
      <c r="S54" s="299"/>
    </row>
    <row r="55" spans="1:19" s="147" customFormat="1" ht="25.5">
      <c r="A55" s="142"/>
      <c r="B55" s="144" t="s">
        <v>466</v>
      </c>
      <c r="C55" s="144" t="s">
        <v>486</v>
      </c>
      <c r="D55" s="145"/>
      <c r="E55" s="148"/>
      <c r="F55" s="298"/>
      <c r="G55" s="146"/>
      <c r="L55" s="191"/>
      <c r="M55" s="191"/>
      <c r="N55" s="191"/>
      <c r="O55" s="191"/>
      <c r="P55" s="299"/>
      <c r="Q55" s="299"/>
      <c r="R55" s="299"/>
      <c r="S55" s="299"/>
    </row>
    <row r="56" spans="1:19" s="147" customFormat="1" ht="25.5">
      <c r="A56" s="150" t="s">
        <v>566</v>
      </c>
      <c r="B56" s="151" t="s">
        <v>423</v>
      </c>
      <c r="C56" s="151" t="s">
        <v>115</v>
      </c>
      <c r="D56" s="301">
        <v>400488498</v>
      </c>
      <c r="E56" s="302">
        <v>3438795549</v>
      </c>
      <c r="F56" s="298">
        <v>0.51498083504538517</v>
      </c>
      <c r="G56" s="146"/>
      <c r="L56" s="191"/>
      <c r="M56" s="191"/>
      <c r="N56" s="191"/>
      <c r="O56" s="191"/>
      <c r="P56" s="299"/>
      <c r="Q56" s="299"/>
      <c r="R56" s="299"/>
      <c r="S56" s="299"/>
    </row>
    <row r="57" spans="1:19" s="147" customFormat="1" ht="25.5">
      <c r="A57" s="142"/>
      <c r="B57" s="303" t="s">
        <v>567</v>
      </c>
      <c r="C57" s="144" t="s">
        <v>116</v>
      </c>
      <c r="D57" s="152">
        <v>71247626810</v>
      </c>
      <c r="E57" s="286">
        <v>62065221764</v>
      </c>
      <c r="F57" s="298">
        <v>1.9629065231059661</v>
      </c>
      <c r="G57" s="146"/>
      <c r="L57" s="191"/>
      <c r="M57" s="191"/>
      <c r="N57" s="191"/>
      <c r="O57" s="191"/>
      <c r="P57" s="299"/>
      <c r="Q57" s="299"/>
      <c r="R57" s="299"/>
      <c r="S57" s="299"/>
    </row>
    <row r="58" spans="1:19" s="147" customFormat="1" ht="25.5">
      <c r="A58" s="142"/>
      <c r="B58" s="143" t="s">
        <v>424</v>
      </c>
      <c r="C58" s="144" t="s">
        <v>117</v>
      </c>
      <c r="D58" s="304">
        <v>6257554.71</v>
      </c>
      <c r="E58" s="305">
        <v>5461138.7599999998</v>
      </c>
      <c r="F58" s="298">
        <v>1.8758938796010063</v>
      </c>
      <c r="G58" s="146"/>
      <c r="L58" s="191"/>
      <c r="M58" s="191"/>
      <c r="N58" s="191"/>
      <c r="O58" s="191"/>
      <c r="P58" s="299"/>
      <c r="Q58" s="299"/>
      <c r="R58" s="299"/>
      <c r="S58" s="299"/>
    </row>
    <row r="59" spans="1:19" s="147" customFormat="1" ht="25.5">
      <c r="A59" s="142"/>
      <c r="B59" s="143" t="s">
        <v>425</v>
      </c>
      <c r="C59" s="144" t="s">
        <v>118</v>
      </c>
      <c r="D59" s="304">
        <v>11385.85</v>
      </c>
      <c r="E59" s="305">
        <v>11364.88</v>
      </c>
      <c r="F59" s="298">
        <v>1.046384888334208</v>
      </c>
      <c r="G59" s="146"/>
      <c r="K59" s="306"/>
      <c r="L59" s="191"/>
      <c r="M59" s="191"/>
      <c r="N59" s="191"/>
      <c r="O59" s="191"/>
      <c r="P59" s="299"/>
      <c r="Q59" s="299"/>
      <c r="R59" s="299"/>
      <c r="S59" s="299"/>
    </row>
    <row r="60" spans="1:19">
      <c r="A60" s="307"/>
      <c r="B60" s="308"/>
      <c r="C60" s="309"/>
      <c r="D60" s="310"/>
      <c r="E60" s="310"/>
      <c r="F60" s="311"/>
      <c r="G60" s="311"/>
      <c r="J60" s="312"/>
      <c r="K60" s="313"/>
    </row>
    <row r="61" spans="1:19" ht="11.25" customHeight="1">
      <c r="A61" s="1"/>
      <c r="B61" s="314"/>
      <c r="C61" s="1"/>
      <c r="D61" s="315"/>
      <c r="E61" s="315"/>
      <c r="F61" s="316"/>
      <c r="G61" s="316"/>
    </row>
    <row r="62" spans="1:19">
      <c r="A62" s="317" t="s">
        <v>178</v>
      </c>
      <c r="B62" s="1"/>
      <c r="C62" s="318"/>
      <c r="D62" s="319" t="s">
        <v>179</v>
      </c>
      <c r="E62" s="315"/>
      <c r="F62" s="316"/>
      <c r="G62" s="316"/>
    </row>
    <row r="63" spans="1:19">
      <c r="A63" s="320" t="s">
        <v>180</v>
      </c>
      <c r="B63" s="1"/>
      <c r="C63" s="318"/>
      <c r="D63" s="321" t="s">
        <v>181</v>
      </c>
      <c r="E63" s="315"/>
      <c r="F63" s="316"/>
      <c r="G63" s="316"/>
    </row>
    <row r="64" spans="1:19">
      <c r="A64" s="1"/>
      <c r="B64" s="1"/>
      <c r="C64" s="318"/>
      <c r="D64" s="318"/>
      <c r="E64" s="315"/>
      <c r="F64" s="316"/>
      <c r="G64" s="316"/>
    </row>
    <row r="65" spans="1:7">
      <c r="A65" s="1"/>
      <c r="B65" s="1"/>
      <c r="C65" s="318"/>
      <c r="D65" s="318"/>
      <c r="E65" s="315"/>
      <c r="F65" s="316"/>
      <c r="G65" s="316"/>
    </row>
    <row r="66" spans="1:7">
      <c r="A66" s="1"/>
      <c r="B66" s="1"/>
      <c r="C66" s="318"/>
      <c r="D66" s="318"/>
      <c r="E66" s="315"/>
      <c r="F66" s="316"/>
      <c r="G66" s="316"/>
    </row>
    <row r="67" spans="1:7">
      <c r="A67" s="1"/>
      <c r="B67" s="1"/>
      <c r="C67" s="318"/>
      <c r="D67" s="318"/>
      <c r="E67" s="315"/>
      <c r="F67" s="316"/>
      <c r="G67" s="316"/>
    </row>
    <row r="68" spans="1:7">
      <c r="A68" s="1"/>
      <c r="B68" s="1"/>
      <c r="C68" s="318"/>
      <c r="D68" s="318"/>
      <c r="E68" s="315"/>
      <c r="F68" s="316"/>
      <c r="G68" s="316"/>
    </row>
    <row r="69" spans="1:7">
      <c r="A69" s="1"/>
      <c r="B69" s="1"/>
      <c r="C69" s="318"/>
      <c r="D69" s="318"/>
      <c r="E69" s="315"/>
      <c r="F69" s="316"/>
      <c r="G69" s="316"/>
    </row>
    <row r="70" spans="1:7">
      <c r="A70" s="1"/>
      <c r="B70" s="1"/>
      <c r="C70" s="318"/>
      <c r="D70" s="318"/>
      <c r="E70" s="315"/>
      <c r="F70" s="316"/>
      <c r="G70" s="316"/>
    </row>
    <row r="71" spans="1:7">
      <c r="A71" s="1"/>
      <c r="B71" s="1"/>
      <c r="C71" s="318"/>
      <c r="D71" s="318"/>
      <c r="E71" s="315"/>
      <c r="F71" s="316"/>
      <c r="G71" s="322"/>
    </row>
    <row r="72" spans="1:7">
      <c r="A72" s="212"/>
      <c r="B72" s="212"/>
      <c r="C72" s="318"/>
      <c r="D72" s="213"/>
      <c r="E72" s="323"/>
      <c r="F72" s="324"/>
      <c r="G72" s="316"/>
    </row>
    <row r="73" spans="1:7">
      <c r="A73" s="206" t="s">
        <v>240</v>
      </c>
      <c r="B73" s="1"/>
      <c r="C73" s="318"/>
      <c r="D73" s="209" t="s">
        <v>494</v>
      </c>
      <c r="E73" s="315"/>
      <c r="F73" s="316"/>
      <c r="G73" s="316"/>
    </row>
    <row r="74" spans="1:7">
      <c r="A74" s="206" t="s">
        <v>495</v>
      </c>
      <c r="B74" s="1"/>
      <c r="C74" s="318"/>
      <c r="D74" s="209"/>
      <c r="E74" s="315"/>
      <c r="F74" s="316"/>
      <c r="G74" s="316"/>
    </row>
    <row r="75" spans="1:7">
      <c r="A75" s="1" t="s">
        <v>241</v>
      </c>
      <c r="B75" s="1"/>
      <c r="C75" s="318"/>
      <c r="D75" s="208"/>
      <c r="E75" s="315"/>
      <c r="F75" s="316"/>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9"/>
  <sheetViews>
    <sheetView view="pageBreakPreview" zoomScale="85" zoomScaleNormal="100" zoomScaleSheetLayoutView="85" workbookViewId="0">
      <selection activeCell="E23" sqref="E23"/>
    </sheetView>
  </sheetViews>
  <sheetFormatPr defaultRowHeight="15"/>
  <cols>
    <col min="1" max="1" width="7.140625" style="6" customWidth="1"/>
    <col min="2" max="2" width="48.5703125" style="6" customWidth="1"/>
    <col min="3" max="3" width="9.140625" style="6"/>
    <col min="4" max="4" width="21.85546875" style="170" customWidth="1"/>
    <col min="5" max="5" width="21.140625" style="170" customWidth="1"/>
    <col min="6" max="6" width="19.5703125" style="170" customWidth="1"/>
    <col min="7" max="7" width="15" style="56" customWidth="1"/>
    <col min="8" max="9" width="12.28515625" style="56" customWidth="1"/>
    <col min="10" max="10" width="13.85546875" style="56" customWidth="1"/>
    <col min="11" max="13" width="9.140625" style="56" customWidth="1"/>
    <col min="14" max="14" width="9.140625" style="56"/>
    <col min="15" max="15" width="12.5703125" style="56" bestFit="1" customWidth="1"/>
    <col min="16" max="16384" width="9.140625" style="56"/>
  </cols>
  <sheetData>
    <row r="1" spans="1:20" ht="23.25" customHeight="1">
      <c r="A1" s="513" t="s">
        <v>560</v>
      </c>
      <c r="B1" s="513"/>
      <c r="C1" s="513"/>
      <c r="D1" s="513"/>
      <c r="E1" s="513"/>
      <c r="F1" s="513"/>
    </row>
    <row r="2" spans="1:20" ht="33" customHeight="1">
      <c r="A2" s="514" t="s">
        <v>568</v>
      </c>
      <c r="B2" s="514"/>
      <c r="C2" s="514"/>
      <c r="D2" s="514"/>
      <c r="E2" s="514"/>
      <c r="F2" s="514"/>
    </row>
    <row r="3" spans="1:20" ht="15" customHeight="1">
      <c r="A3" s="508" t="s">
        <v>286</v>
      </c>
      <c r="B3" s="508"/>
      <c r="C3" s="508"/>
      <c r="D3" s="508"/>
      <c r="E3" s="508"/>
      <c r="F3" s="508"/>
    </row>
    <row r="4" spans="1:20">
      <c r="A4" s="508"/>
      <c r="B4" s="508"/>
      <c r="C4" s="508"/>
      <c r="D4" s="508"/>
      <c r="E4" s="508"/>
      <c r="F4" s="508"/>
    </row>
    <row r="5" spans="1:20" s="6" customFormat="1">
      <c r="A5" s="509" t="s">
        <v>638</v>
      </c>
      <c r="B5" s="509"/>
      <c r="C5" s="509"/>
      <c r="D5" s="509"/>
      <c r="E5" s="509"/>
      <c r="F5" s="509"/>
    </row>
    <row r="6" spans="1:20">
      <c r="A6" s="140"/>
      <c r="B6" s="140"/>
      <c r="C6" s="140"/>
      <c r="D6" s="140"/>
      <c r="E6" s="140"/>
      <c r="F6" s="1"/>
    </row>
    <row r="7" spans="1:20" ht="30" customHeight="1">
      <c r="A7" s="510" t="s">
        <v>248</v>
      </c>
      <c r="B7" s="510"/>
      <c r="C7" s="510" t="s">
        <v>316</v>
      </c>
      <c r="D7" s="510"/>
      <c r="E7" s="510"/>
      <c r="F7" s="510"/>
    </row>
    <row r="8" spans="1:20" ht="30" customHeight="1">
      <c r="A8" s="510" t="s">
        <v>246</v>
      </c>
      <c r="B8" s="510"/>
      <c r="C8" s="510" t="s">
        <v>493</v>
      </c>
      <c r="D8" s="510"/>
      <c r="E8" s="510"/>
      <c r="F8" s="510"/>
    </row>
    <row r="9" spans="1:20" ht="30" customHeight="1">
      <c r="A9" s="503" t="s">
        <v>245</v>
      </c>
      <c r="B9" s="503"/>
      <c r="C9" s="503" t="s">
        <v>247</v>
      </c>
      <c r="D9" s="503"/>
      <c r="E9" s="503"/>
      <c r="F9" s="503"/>
    </row>
    <row r="10" spans="1:20" ht="30" customHeight="1">
      <c r="A10" s="503" t="s">
        <v>249</v>
      </c>
      <c r="B10" s="503"/>
      <c r="C10" s="503" t="s">
        <v>658</v>
      </c>
      <c r="D10" s="503"/>
      <c r="E10" s="503"/>
      <c r="F10" s="503"/>
    </row>
    <row r="11" spans="1:20" ht="24" customHeight="1">
      <c r="A11" s="141"/>
      <c r="B11" s="141"/>
      <c r="C11" s="141"/>
      <c r="D11" s="141"/>
      <c r="E11" s="141"/>
      <c r="F11" s="141"/>
    </row>
    <row r="12" spans="1:20" ht="21" customHeight="1">
      <c r="A12" s="28" t="s">
        <v>288</v>
      </c>
      <c r="D12" s="154"/>
      <c r="E12" s="154"/>
      <c r="F12" s="154"/>
    </row>
    <row r="13" spans="1:20" ht="43.5" customHeight="1">
      <c r="A13" s="155" t="s">
        <v>201</v>
      </c>
      <c r="B13" s="156" t="s">
        <v>175</v>
      </c>
      <c r="C13" s="156" t="s">
        <v>203</v>
      </c>
      <c r="D13" s="157" t="s">
        <v>310</v>
      </c>
      <c r="E13" s="157" t="s">
        <v>311</v>
      </c>
      <c r="F13" s="157" t="s">
        <v>232</v>
      </c>
    </row>
    <row r="14" spans="1:20" s="57" customFormat="1" ht="25.5">
      <c r="A14" s="158" t="s">
        <v>46</v>
      </c>
      <c r="B14" s="159" t="s">
        <v>426</v>
      </c>
      <c r="C14" s="159" t="s">
        <v>119</v>
      </c>
      <c r="D14" s="95">
        <v>461097486</v>
      </c>
      <c r="E14" s="95">
        <v>411426935</v>
      </c>
      <c r="F14" s="95">
        <v>2188185780</v>
      </c>
      <c r="G14" s="58"/>
      <c r="H14" s="58"/>
      <c r="I14" s="58"/>
      <c r="J14" s="58"/>
      <c r="K14" s="194"/>
      <c r="L14" s="194"/>
      <c r="M14" s="194"/>
      <c r="N14" s="58"/>
      <c r="O14" s="58"/>
      <c r="P14" s="58"/>
      <c r="Q14" s="58"/>
      <c r="R14" s="58"/>
      <c r="S14" s="58"/>
      <c r="T14" s="58"/>
    </row>
    <row r="15" spans="1:20" s="57" customFormat="1" ht="25.5">
      <c r="A15" s="160">
        <v>1</v>
      </c>
      <c r="B15" s="161" t="s">
        <v>595</v>
      </c>
      <c r="C15" s="159"/>
      <c r="D15" s="95"/>
      <c r="E15" s="95"/>
      <c r="F15" s="95"/>
      <c r="G15" s="58"/>
      <c r="H15" s="58"/>
      <c r="I15" s="58"/>
      <c r="J15" s="58"/>
      <c r="K15" s="194"/>
      <c r="L15" s="194"/>
      <c r="M15" s="194"/>
      <c r="N15" s="58"/>
      <c r="O15" s="58"/>
      <c r="P15" s="58"/>
      <c r="Q15" s="58"/>
      <c r="R15" s="58"/>
      <c r="S15" s="58"/>
      <c r="T15" s="58"/>
    </row>
    <row r="16" spans="1:20" s="23" customFormat="1" ht="25.5">
      <c r="A16" s="160">
        <v>2</v>
      </c>
      <c r="B16" s="161" t="s">
        <v>427</v>
      </c>
      <c r="C16" s="161" t="s">
        <v>120</v>
      </c>
      <c r="D16" s="96">
        <v>353346785</v>
      </c>
      <c r="E16" s="97">
        <v>342212628</v>
      </c>
      <c r="F16" s="98">
        <v>1781783134</v>
      </c>
      <c r="G16" s="24"/>
      <c r="H16" s="24"/>
      <c r="I16" s="24"/>
      <c r="J16" s="24"/>
      <c r="K16" s="194"/>
      <c r="L16" s="194"/>
      <c r="M16" s="194"/>
      <c r="N16" s="24"/>
    </row>
    <row r="17" spans="1:20" s="23" customFormat="1" ht="25.5">
      <c r="A17" s="160">
        <v>3</v>
      </c>
      <c r="B17" s="161" t="s">
        <v>428</v>
      </c>
      <c r="C17" s="161" t="s">
        <v>121</v>
      </c>
      <c r="D17" s="97">
        <v>107750701</v>
      </c>
      <c r="E17" s="97">
        <v>69214307</v>
      </c>
      <c r="F17" s="98">
        <v>406402646</v>
      </c>
      <c r="G17" s="24"/>
      <c r="H17" s="24"/>
      <c r="I17" s="24"/>
      <c r="J17" s="24"/>
      <c r="K17" s="194"/>
      <c r="L17" s="194"/>
      <c r="M17" s="194"/>
      <c r="N17" s="24"/>
    </row>
    <row r="18" spans="1:20" s="23" customFormat="1" ht="25.5">
      <c r="A18" s="160">
        <v>4</v>
      </c>
      <c r="B18" s="161" t="s">
        <v>429</v>
      </c>
      <c r="C18" s="161" t="s">
        <v>122</v>
      </c>
      <c r="D18" s="97"/>
      <c r="E18" s="97"/>
      <c r="F18" s="97"/>
      <c r="G18" s="24"/>
      <c r="H18" s="24"/>
      <c r="I18" s="24"/>
      <c r="J18" s="24"/>
      <c r="K18" s="194"/>
      <c r="L18" s="194"/>
      <c r="M18" s="194"/>
      <c r="N18" s="24"/>
    </row>
    <row r="19" spans="1:20" s="57" customFormat="1" ht="25.5">
      <c r="A19" s="158" t="s">
        <v>56</v>
      </c>
      <c r="B19" s="159" t="s">
        <v>430</v>
      </c>
      <c r="C19" s="159" t="s">
        <v>123</v>
      </c>
      <c r="D19" s="95">
        <v>151523986</v>
      </c>
      <c r="E19" s="95">
        <v>144827899</v>
      </c>
      <c r="F19" s="95">
        <v>660771012</v>
      </c>
      <c r="G19" s="58"/>
      <c r="H19" s="58"/>
      <c r="I19" s="58"/>
      <c r="J19" s="58"/>
      <c r="K19" s="194"/>
      <c r="L19" s="194"/>
      <c r="M19" s="194"/>
      <c r="N19" s="58"/>
      <c r="O19" s="58"/>
      <c r="P19" s="58"/>
      <c r="Q19" s="58"/>
      <c r="R19" s="58"/>
      <c r="S19" s="58"/>
      <c r="T19" s="58"/>
    </row>
    <row r="20" spans="1:20" s="23" customFormat="1" ht="25.5">
      <c r="A20" s="160">
        <v>1</v>
      </c>
      <c r="B20" s="161" t="s">
        <v>431</v>
      </c>
      <c r="C20" s="161" t="s">
        <v>124</v>
      </c>
      <c r="D20" s="97">
        <v>69319956</v>
      </c>
      <c r="E20" s="97">
        <v>63588807</v>
      </c>
      <c r="F20" s="98">
        <v>332133298</v>
      </c>
      <c r="G20" s="24"/>
      <c r="H20" s="24"/>
      <c r="I20" s="24"/>
      <c r="J20" s="24"/>
      <c r="K20" s="194"/>
      <c r="L20" s="194"/>
      <c r="M20" s="194"/>
      <c r="N20" s="24"/>
    </row>
    <row r="21" spans="1:20" s="23" customFormat="1" ht="25.5">
      <c r="A21" s="160">
        <v>2</v>
      </c>
      <c r="B21" s="161" t="s">
        <v>432</v>
      </c>
      <c r="C21" s="161" t="s">
        <v>125</v>
      </c>
      <c r="D21" s="97">
        <v>25576907</v>
      </c>
      <c r="E21" s="97">
        <v>25569464</v>
      </c>
      <c r="F21" s="98">
        <v>127962788</v>
      </c>
      <c r="G21" s="24"/>
      <c r="H21" s="24"/>
      <c r="I21" s="24"/>
      <c r="J21" s="24"/>
      <c r="K21" s="194"/>
      <c r="L21" s="194"/>
      <c r="M21" s="194"/>
      <c r="N21" s="24"/>
    </row>
    <row r="22" spans="1:20" s="23" customFormat="1" ht="25.5">
      <c r="A22" s="160"/>
      <c r="B22" s="162" t="s">
        <v>259</v>
      </c>
      <c r="C22" s="161" t="s">
        <v>197</v>
      </c>
      <c r="D22" s="97">
        <v>20000000</v>
      </c>
      <c r="E22" s="97">
        <v>20000000</v>
      </c>
      <c r="F22" s="98">
        <v>100000000</v>
      </c>
      <c r="G22" s="24"/>
      <c r="H22" s="24"/>
      <c r="I22" s="24"/>
      <c r="J22" s="24"/>
      <c r="K22" s="194"/>
      <c r="L22" s="194"/>
      <c r="M22" s="194"/>
      <c r="N22" s="24"/>
    </row>
    <row r="23" spans="1:20" s="23" customFormat="1" ht="25.5">
      <c r="A23" s="160"/>
      <c r="B23" s="162" t="s">
        <v>260</v>
      </c>
      <c r="C23" s="161" t="s">
        <v>198</v>
      </c>
      <c r="D23" s="97">
        <v>76907</v>
      </c>
      <c r="E23" s="97">
        <v>69464</v>
      </c>
      <c r="F23" s="98">
        <v>462788</v>
      </c>
      <c r="G23" s="24"/>
      <c r="H23" s="24"/>
      <c r="I23" s="24"/>
      <c r="J23" s="24"/>
      <c r="K23" s="194"/>
      <c r="L23" s="194"/>
      <c r="M23" s="194"/>
      <c r="N23" s="24"/>
    </row>
    <row r="24" spans="1:20" s="23" customFormat="1" ht="25.5">
      <c r="A24" s="160"/>
      <c r="B24" s="162" t="s">
        <v>261</v>
      </c>
      <c r="C24" s="161" t="s">
        <v>233</v>
      </c>
      <c r="D24" s="97">
        <v>5500000</v>
      </c>
      <c r="E24" s="97">
        <v>5500000</v>
      </c>
      <c r="F24" s="98">
        <v>27500000</v>
      </c>
      <c r="G24" s="24"/>
      <c r="H24" s="24"/>
      <c r="I24" s="24"/>
      <c r="J24" s="24"/>
      <c r="K24" s="194"/>
      <c r="L24" s="194"/>
      <c r="M24" s="194"/>
      <c r="N24" s="24"/>
    </row>
    <row r="25" spans="1:20" s="23" customFormat="1" ht="55.5" customHeight="1">
      <c r="A25" s="160">
        <v>3</v>
      </c>
      <c r="B25" s="163" t="s">
        <v>569</v>
      </c>
      <c r="C25" s="161" t="s">
        <v>126</v>
      </c>
      <c r="D25" s="97">
        <v>27500000</v>
      </c>
      <c r="E25" s="97">
        <v>27500000</v>
      </c>
      <c r="F25" s="98">
        <v>137500000</v>
      </c>
      <c r="G25" s="24"/>
      <c r="H25" s="24"/>
      <c r="I25" s="24"/>
      <c r="J25" s="24"/>
      <c r="K25" s="194"/>
      <c r="L25" s="194"/>
      <c r="M25" s="194"/>
      <c r="N25" s="24"/>
    </row>
    <row r="26" spans="1:20" s="23" customFormat="1" ht="25.5">
      <c r="A26" s="160"/>
      <c r="B26" s="161" t="s">
        <v>433</v>
      </c>
      <c r="C26" s="161" t="s">
        <v>196</v>
      </c>
      <c r="D26" s="97">
        <v>16500000</v>
      </c>
      <c r="E26" s="97">
        <v>16500000</v>
      </c>
      <c r="F26" s="98">
        <v>82500000</v>
      </c>
      <c r="G26" s="24"/>
      <c r="H26" s="24"/>
      <c r="I26" s="24"/>
      <c r="J26" s="24"/>
      <c r="K26" s="194"/>
      <c r="L26" s="194"/>
      <c r="M26" s="194"/>
      <c r="N26" s="24"/>
    </row>
    <row r="27" spans="1:20" s="23" customFormat="1" ht="51">
      <c r="A27" s="160"/>
      <c r="B27" s="161" t="s">
        <v>434</v>
      </c>
      <c r="C27" s="161" t="s">
        <v>199</v>
      </c>
      <c r="D27" s="97">
        <v>11000000</v>
      </c>
      <c r="E27" s="97">
        <v>11000000</v>
      </c>
      <c r="F27" s="98">
        <v>55000000</v>
      </c>
      <c r="G27" s="24"/>
      <c r="H27" s="24"/>
      <c r="I27" s="24"/>
      <c r="J27" s="24"/>
      <c r="K27" s="194"/>
      <c r="L27" s="194"/>
      <c r="M27" s="194"/>
      <c r="N27" s="24"/>
    </row>
    <row r="28" spans="1:20" s="23" customFormat="1" ht="25.5">
      <c r="A28" s="160">
        <v>4</v>
      </c>
      <c r="B28" s="161" t="s">
        <v>570</v>
      </c>
      <c r="C28" s="161"/>
      <c r="D28" s="97"/>
      <c r="E28" s="97"/>
      <c r="F28" s="98"/>
      <c r="G28" s="24"/>
      <c r="K28" s="194"/>
      <c r="L28" s="194"/>
      <c r="M28" s="194"/>
      <c r="N28" s="24"/>
    </row>
    <row r="29" spans="1:20" s="23" customFormat="1" ht="25.5">
      <c r="A29" s="160">
        <v>5</v>
      </c>
      <c r="B29" s="161" t="s">
        <v>571</v>
      </c>
      <c r="C29" s="161"/>
      <c r="D29" s="97"/>
      <c r="E29" s="97"/>
      <c r="F29" s="98"/>
      <c r="G29" s="24"/>
      <c r="K29" s="194"/>
      <c r="L29" s="194"/>
      <c r="M29" s="194"/>
      <c r="N29" s="24"/>
    </row>
    <row r="30" spans="1:20" s="23" customFormat="1" ht="25.5">
      <c r="A30" s="160">
        <v>6</v>
      </c>
      <c r="B30" s="161" t="s">
        <v>435</v>
      </c>
      <c r="C30" s="161" t="s">
        <v>127</v>
      </c>
      <c r="D30" s="97">
        <v>5605482</v>
      </c>
      <c r="E30" s="97">
        <v>5424660</v>
      </c>
      <c r="F30" s="98">
        <v>27304122</v>
      </c>
      <c r="G30" s="24"/>
      <c r="H30" s="24"/>
      <c r="I30" s="24"/>
      <c r="J30" s="24"/>
      <c r="K30" s="194"/>
      <c r="L30" s="194"/>
      <c r="M30" s="194"/>
      <c r="N30" s="24"/>
    </row>
    <row r="31" spans="1:20" s="23" customFormat="1" ht="63.75">
      <c r="A31" s="160">
        <v>7</v>
      </c>
      <c r="B31" s="161" t="s">
        <v>436</v>
      </c>
      <c r="C31" s="161" t="s">
        <v>128</v>
      </c>
      <c r="D31" s="97">
        <v>15000000</v>
      </c>
      <c r="E31" s="97">
        <v>15000000</v>
      </c>
      <c r="F31" s="98">
        <v>75000000</v>
      </c>
      <c r="G31" s="24"/>
      <c r="H31" s="24"/>
      <c r="I31" s="24"/>
      <c r="J31" s="24"/>
      <c r="K31" s="194"/>
      <c r="L31" s="194"/>
      <c r="M31" s="194"/>
      <c r="N31" s="24"/>
    </row>
    <row r="32" spans="1:20" s="23" customFormat="1" ht="138.75" customHeight="1">
      <c r="A32" s="160">
        <v>8</v>
      </c>
      <c r="B32" s="163" t="s">
        <v>437</v>
      </c>
      <c r="C32" s="161" t="s">
        <v>129</v>
      </c>
      <c r="D32" s="99">
        <v>6794518</v>
      </c>
      <c r="E32" s="99">
        <v>6575340</v>
      </c>
      <c r="F32" s="98">
        <v>-46904122</v>
      </c>
      <c r="G32" s="24"/>
      <c r="H32" s="24"/>
      <c r="I32" s="24"/>
      <c r="J32" s="24"/>
      <c r="K32" s="194"/>
      <c r="L32" s="194"/>
      <c r="M32" s="194"/>
      <c r="N32" s="24"/>
    </row>
    <row r="33" spans="1:20" s="23" customFormat="1" ht="51">
      <c r="A33" s="160">
        <v>9</v>
      </c>
      <c r="B33" s="161" t="s">
        <v>438</v>
      </c>
      <c r="C33" s="161" t="s">
        <v>130</v>
      </c>
      <c r="D33" s="97">
        <v>200000</v>
      </c>
      <c r="E33" s="97">
        <v>200000</v>
      </c>
      <c r="F33" s="98">
        <v>2153802</v>
      </c>
      <c r="G33" s="24"/>
      <c r="H33" s="24"/>
      <c r="I33" s="24"/>
      <c r="J33" s="24"/>
      <c r="K33" s="194"/>
      <c r="L33" s="194"/>
      <c r="M33" s="194"/>
      <c r="N33" s="24"/>
    </row>
    <row r="34" spans="1:20" s="23" customFormat="1" ht="25.5">
      <c r="A34" s="160"/>
      <c r="B34" s="161" t="s">
        <v>302</v>
      </c>
      <c r="C34" s="161" t="s">
        <v>304</v>
      </c>
      <c r="D34" s="97"/>
      <c r="E34" s="97"/>
      <c r="F34" s="98">
        <v>726901</v>
      </c>
      <c r="G34" s="24"/>
      <c r="H34" s="24"/>
      <c r="I34" s="24"/>
      <c r="J34" s="24"/>
      <c r="K34" s="194"/>
      <c r="L34" s="194"/>
      <c r="M34" s="194"/>
      <c r="N34" s="24"/>
    </row>
    <row r="35" spans="1:20" s="23" customFormat="1" ht="25.5">
      <c r="A35" s="160"/>
      <c r="B35" s="161" t="s">
        <v>303</v>
      </c>
      <c r="C35" s="161" t="s">
        <v>305</v>
      </c>
      <c r="D35" s="97">
        <v>200000</v>
      </c>
      <c r="E35" s="97">
        <v>200000</v>
      </c>
      <c r="F35" s="98">
        <v>1426901</v>
      </c>
      <c r="G35" s="24"/>
      <c r="H35" s="24"/>
      <c r="I35" s="24"/>
      <c r="J35" s="24"/>
      <c r="K35" s="194"/>
      <c r="L35" s="194"/>
      <c r="M35" s="194"/>
      <c r="N35" s="24"/>
    </row>
    <row r="36" spans="1:20" s="23" customFormat="1" ht="25.5">
      <c r="A36" s="160"/>
      <c r="B36" s="161" t="s">
        <v>480</v>
      </c>
      <c r="C36" s="161" t="s">
        <v>481</v>
      </c>
      <c r="D36" s="97"/>
      <c r="E36" s="97"/>
      <c r="F36" s="98"/>
      <c r="G36" s="24"/>
      <c r="H36" s="24"/>
      <c r="I36" s="24"/>
      <c r="J36" s="24"/>
      <c r="K36" s="194"/>
      <c r="L36" s="194"/>
      <c r="M36" s="194"/>
      <c r="N36" s="24"/>
    </row>
    <row r="37" spans="1:20" s="23" customFormat="1" ht="25.5">
      <c r="A37" s="160">
        <v>10</v>
      </c>
      <c r="B37" s="161" t="s">
        <v>439</v>
      </c>
      <c r="C37" s="161" t="s">
        <v>131</v>
      </c>
      <c r="D37" s="97">
        <v>1527123</v>
      </c>
      <c r="E37" s="97">
        <v>969628</v>
      </c>
      <c r="F37" s="98">
        <v>5621124</v>
      </c>
      <c r="G37" s="24"/>
      <c r="H37" s="24"/>
      <c r="I37" s="24"/>
      <c r="J37" s="24"/>
      <c r="K37" s="194"/>
      <c r="L37" s="194"/>
      <c r="M37" s="194"/>
      <c r="N37" s="24"/>
    </row>
    <row r="38" spans="1:20" s="23" customFormat="1" ht="25.5">
      <c r="A38" s="160"/>
      <c r="B38" s="161" t="s">
        <v>306</v>
      </c>
      <c r="C38" s="161" t="s">
        <v>132</v>
      </c>
      <c r="D38" s="97">
        <v>677811</v>
      </c>
      <c r="E38" s="97">
        <v>147712</v>
      </c>
      <c r="F38" s="98">
        <v>1484148</v>
      </c>
      <c r="G38" s="24"/>
      <c r="H38" s="24"/>
      <c r="I38" s="24"/>
      <c r="J38" s="24"/>
      <c r="K38" s="194"/>
      <c r="L38" s="194"/>
      <c r="M38" s="194"/>
      <c r="N38" s="24"/>
    </row>
    <row r="39" spans="1:20" s="23" customFormat="1" ht="25.5">
      <c r="A39" s="160"/>
      <c r="B39" s="161" t="s">
        <v>440</v>
      </c>
      <c r="C39" s="161" t="s">
        <v>200</v>
      </c>
      <c r="D39" s="97">
        <v>849312</v>
      </c>
      <c r="E39" s="97">
        <v>821916</v>
      </c>
      <c r="F39" s="98">
        <v>4136976</v>
      </c>
      <c r="G39" s="24"/>
      <c r="H39" s="24"/>
      <c r="I39" s="24"/>
      <c r="J39" s="24"/>
      <c r="K39" s="194"/>
      <c r="L39" s="194"/>
      <c r="M39" s="194"/>
      <c r="N39" s="24"/>
    </row>
    <row r="40" spans="1:20" s="23" customFormat="1" ht="25.5">
      <c r="A40" s="160"/>
      <c r="B40" s="161" t="s">
        <v>307</v>
      </c>
      <c r="C40" s="161" t="s">
        <v>195</v>
      </c>
      <c r="D40" s="97"/>
      <c r="E40" s="97"/>
      <c r="F40" s="98"/>
      <c r="G40" s="24"/>
      <c r="H40" s="24"/>
      <c r="I40" s="24"/>
      <c r="J40" s="24"/>
      <c r="K40" s="194"/>
      <c r="L40" s="194"/>
      <c r="M40" s="194"/>
      <c r="N40" s="24"/>
    </row>
    <row r="41" spans="1:20" s="23" customFormat="1" ht="25.5">
      <c r="A41" s="160" t="s">
        <v>133</v>
      </c>
      <c r="B41" s="159" t="s">
        <v>441</v>
      </c>
      <c r="C41" s="161" t="s">
        <v>134</v>
      </c>
      <c r="D41" s="95">
        <v>309573500</v>
      </c>
      <c r="E41" s="95">
        <v>266599036</v>
      </c>
      <c r="F41" s="95">
        <v>1527414768</v>
      </c>
      <c r="G41" s="24"/>
      <c r="H41" s="24"/>
      <c r="I41" s="24"/>
      <c r="J41" s="24"/>
      <c r="K41" s="194"/>
      <c r="L41" s="194"/>
      <c r="M41" s="194"/>
      <c r="N41" s="24"/>
    </row>
    <row r="42" spans="1:20" s="23" customFormat="1" ht="25.5">
      <c r="A42" s="160" t="s">
        <v>135</v>
      </c>
      <c r="B42" s="159" t="s">
        <v>442</v>
      </c>
      <c r="C42" s="161" t="s">
        <v>136</v>
      </c>
      <c r="D42" s="100">
        <v>-191096175</v>
      </c>
      <c r="E42" s="100">
        <v>34674081</v>
      </c>
      <c r="F42" s="100">
        <v>-223962714</v>
      </c>
      <c r="G42" s="24"/>
      <c r="H42" s="24"/>
      <c r="I42" s="24"/>
      <c r="J42" s="24"/>
      <c r="K42" s="194"/>
      <c r="L42" s="194"/>
      <c r="M42" s="194"/>
      <c r="N42" s="24"/>
    </row>
    <row r="43" spans="1:20" s="23" customFormat="1" ht="51">
      <c r="A43" s="160">
        <v>1</v>
      </c>
      <c r="B43" s="161" t="s">
        <v>572</v>
      </c>
      <c r="C43" s="161" t="s">
        <v>137</v>
      </c>
      <c r="D43" s="101"/>
      <c r="E43" s="102">
        <v>-152</v>
      </c>
      <c r="F43" s="103">
        <v>-33275380</v>
      </c>
      <c r="G43" s="24"/>
      <c r="H43" s="24"/>
      <c r="I43" s="24"/>
      <c r="J43" s="24"/>
      <c r="K43" s="194"/>
      <c r="L43" s="194"/>
      <c r="M43" s="194"/>
      <c r="N43" s="24"/>
    </row>
    <row r="44" spans="1:20" s="23" customFormat="1" ht="25.5">
      <c r="A44" s="160">
        <v>2</v>
      </c>
      <c r="B44" s="161" t="s">
        <v>444</v>
      </c>
      <c r="C44" s="161" t="s">
        <v>138</v>
      </c>
      <c r="D44" s="99">
        <v>-191096175</v>
      </c>
      <c r="E44" s="99">
        <v>34674233</v>
      </c>
      <c r="F44" s="103">
        <v>-190687334</v>
      </c>
      <c r="G44" s="24"/>
      <c r="H44" s="24"/>
      <c r="I44" s="24"/>
      <c r="J44" s="24"/>
      <c r="K44" s="194"/>
      <c r="L44" s="194"/>
      <c r="M44" s="194"/>
      <c r="N44" s="24"/>
    </row>
    <row r="45" spans="1:20" s="23" customFormat="1" ht="51">
      <c r="A45" s="160" t="s">
        <v>139</v>
      </c>
      <c r="B45" s="159" t="s">
        <v>445</v>
      </c>
      <c r="C45" s="161" t="s">
        <v>140</v>
      </c>
      <c r="D45" s="100">
        <v>118477325</v>
      </c>
      <c r="E45" s="100">
        <v>301273117</v>
      </c>
      <c r="F45" s="100">
        <v>1303452054</v>
      </c>
      <c r="G45" s="24"/>
      <c r="H45" s="24"/>
      <c r="I45" s="24"/>
      <c r="J45" s="24"/>
      <c r="K45" s="194"/>
      <c r="L45" s="194"/>
      <c r="M45" s="194"/>
      <c r="N45" s="24"/>
    </row>
    <row r="46" spans="1:20" s="23" customFormat="1" ht="25.5">
      <c r="A46" s="160" t="s">
        <v>67</v>
      </c>
      <c r="B46" s="159" t="s">
        <v>446</v>
      </c>
      <c r="C46" s="161" t="s">
        <v>141</v>
      </c>
      <c r="D46" s="100">
        <v>62065221764</v>
      </c>
      <c r="E46" s="100">
        <v>59680010521</v>
      </c>
      <c r="F46" s="95">
        <v>59846226041</v>
      </c>
      <c r="G46" s="24"/>
      <c r="H46" s="24"/>
      <c r="I46" s="24"/>
      <c r="J46" s="24"/>
      <c r="K46" s="194"/>
      <c r="L46" s="194"/>
      <c r="M46" s="194"/>
      <c r="N46" s="24"/>
    </row>
    <row r="47" spans="1:20" s="23" customFormat="1" ht="38.25">
      <c r="A47" s="160" t="s">
        <v>142</v>
      </c>
      <c r="B47" s="159" t="s">
        <v>447</v>
      </c>
      <c r="C47" s="161" t="s">
        <v>143</v>
      </c>
      <c r="D47" s="100">
        <v>9182405046</v>
      </c>
      <c r="E47" s="100">
        <v>2385211243</v>
      </c>
      <c r="F47" s="100">
        <v>11401400769</v>
      </c>
      <c r="G47" s="24"/>
      <c r="H47" s="24"/>
      <c r="I47" s="24"/>
      <c r="J47" s="24"/>
      <c r="K47" s="194"/>
      <c r="L47" s="194"/>
      <c r="M47" s="194"/>
      <c r="N47" s="24"/>
      <c r="O47" s="24"/>
      <c r="P47" s="24"/>
      <c r="Q47" s="24"/>
      <c r="R47" s="24"/>
      <c r="S47" s="24"/>
      <c r="T47" s="24"/>
    </row>
    <row r="48" spans="1:20" s="23" customFormat="1" ht="12.75">
      <c r="A48" s="160"/>
      <c r="B48" s="161" t="s">
        <v>448</v>
      </c>
      <c r="C48" s="161" t="s">
        <v>144</v>
      </c>
      <c r="D48" s="97"/>
      <c r="E48" s="97"/>
      <c r="F48" s="97"/>
      <c r="G48" s="24"/>
      <c r="H48" s="24"/>
      <c r="I48" s="24"/>
      <c r="J48" s="24"/>
      <c r="K48" s="194"/>
      <c r="L48" s="194"/>
      <c r="M48" s="194"/>
      <c r="N48" s="24"/>
    </row>
    <row r="49" spans="1:14" s="23" customFormat="1" ht="51">
      <c r="A49" s="160">
        <v>1</v>
      </c>
      <c r="B49" s="161" t="s">
        <v>449</v>
      </c>
      <c r="C49" s="161" t="s">
        <v>308</v>
      </c>
      <c r="D49" s="104">
        <v>118477325</v>
      </c>
      <c r="E49" s="97">
        <v>301273117</v>
      </c>
      <c r="F49" s="98">
        <v>1303452054</v>
      </c>
      <c r="G49" s="24"/>
      <c r="H49" s="24"/>
      <c r="I49" s="24"/>
      <c r="J49" s="24"/>
      <c r="K49" s="194"/>
      <c r="L49" s="194"/>
      <c r="M49" s="194"/>
      <c r="N49" s="24"/>
    </row>
    <row r="50" spans="1:14" s="23" customFormat="1" ht="51">
      <c r="A50" s="160">
        <v>2</v>
      </c>
      <c r="B50" s="161" t="s">
        <v>573</v>
      </c>
      <c r="C50" s="161" t="s">
        <v>309</v>
      </c>
      <c r="D50" s="97"/>
      <c r="E50" s="97"/>
      <c r="F50" s="105"/>
      <c r="G50" s="24"/>
      <c r="H50" s="24"/>
      <c r="I50" s="24"/>
      <c r="J50" s="24"/>
      <c r="K50" s="194"/>
      <c r="L50" s="194"/>
      <c r="M50" s="194"/>
      <c r="N50" s="24"/>
    </row>
    <row r="51" spans="1:14" s="23" customFormat="1" ht="51">
      <c r="A51" s="160">
        <v>3</v>
      </c>
      <c r="B51" s="161" t="s">
        <v>450</v>
      </c>
      <c r="C51" s="161" t="s">
        <v>145</v>
      </c>
      <c r="D51" s="97">
        <v>23851886533</v>
      </c>
      <c r="E51" s="97">
        <v>21397773191</v>
      </c>
      <c r="F51" s="98">
        <v>114798883341</v>
      </c>
      <c r="G51" s="24"/>
      <c r="H51" s="24"/>
      <c r="I51" s="24"/>
      <c r="J51" s="24"/>
      <c r="K51" s="194"/>
      <c r="L51" s="194"/>
      <c r="M51" s="194"/>
      <c r="N51" s="24"/>
    </row>
    <row r="52" spans="1:14" s="23" customFormat="1" ht="38.25">
      <c r="A52" s="160">
        <v>4</v>
      </c>
      <c r="B52" s="161" t="s">
        <v>451</v>
      </c>
      <c r="C52" s="161" t="s">
        <v>146</v>
      </c>
      <c r="D52" s="106">
        <v>-14787958812</v>
      </c>
      <c r="E52" s="106">
        <v>-19313835065</v>
      </c>
      <c r="F52" s="99">
        <v>-104700934626</v>
      </c>
      <c r="G52" s="24"/>
      <c r="H52" s="24"/>
      <c r="I52" s="24"/>
      <c r="J52" s="24"/>
      <c r="K52" s="194"/>
      <c r="L52" s="194"/>
      <c r="M52" s="194"/>
      <c r="N52" s="24"/>
    </row>
    <row r="53" spans="1:14" s="23" customFormat="1" ht="25.5">
      <c r="A53" s="160" t="s">
        <v>147</v>
      </c>
      <c r="B53" s="159" t="s">
        <v>452</v>
      </c>
      <c r="C53" s="161" t="s">
        <v>148</v>
      </c>
      <c r="D53" s="95">
        <v>71247626810</v>
      </c>
      <c r="E53" s="95">
        <v>62065221764</v>
      </c>
      <c r="F53" s="95">
        <v>71247626810</v>
      </c>
      <c r="G53" s="24"/>
      <c r="H53" s="24"/>
      <c r="I53" s="24"/>
      <c r="J53" s="24"/>
      <c r="K53" s="194"/>
      <c r="L53" s="194"/>
      <c r="M53" s="194"/>
      <c r="N53" s="24"/>
    </row>
    <row r="54" spans="1:14" s="23" customFormat="1" ht="38.25">
      <c r="A54" s="160" t="s">
        <v>262</v>
      </c>
      <c r="B54" s="159" t="s">
        <v>453</v>
      </c>
      <c r="C54" s="161" t="s">
        <v>263</v>
      </c>
      <c r="D54" s="95"/>
      <c r="E54" s="95"/>
      <c r="F54" s="97"/>
      <c r="G54" s="24"/>
      <c r="H54" s="24"/>
      <c r="I54" s="24"/>
      <c r="J54" s="24"/>
      <c r="L54" s="24"/>
      <c r="M54" s="24"/>
      <c r="N54" s="24"/>
    </row>
    <row r="55" spans="1:14" s="23" customFormat="1" ht="38.25">
      <c r="A55" s="160"/>
      <c r="B55" s="161" t="s">
        <v>454</v>
      </c>
      <c r="C55" s="161" t="s">
        <v>264</v>
      </c>
      <c r="D55" s="164"/>
      <c r="E55" s="164"/>
      <c r="F55" s="97"/>
      <c r="G55" s="24"/>
      <c r="H55" s="24"/>
      <c r="I55" s="24"/>
      <c r="J55" s="24"/>
      <c r="L55" s="24"/>
      <c r="M55" s="24"/>
      <c r="N55" s="24"/>
    </row>
    <row r="56" spans="1:14">
      <c r="A56" s="165"/>
      <c r="B56" s="165"/>
      <c r="C56" s="8"/>
      <c r="D56" s="8"/>
      <c r="E56" s="166"/>
      <c r="F56" s="167"/>
    </row>
    <row r="57" spans="1:14" s="40" customFormat="1" ht="12.75">
      <c r="A57" s="7" t="s">
        <v>178</v>
      </c>
      <c r="B57" s="165"/>
      <c r="C57" s="8"/>
      <c r="D57" s="9" t="s">
        <v>179</v>
      </c>
      <c r="E57" s="9"/>
      <c r="F57" s="167"/>
    </row>
    <row r="58" spans="1:14" s="40" customFormat="1" ht="12.75">
      <c r="A58" s="168" t="s">
        <v>180</v>
      </c>
      <c r="B58" s="165"/>
      <c r="C58" s="8"/>
      <c r="D58" s="169" t="s">
        <v>181</v>
      </c>
      <c r="E58" s="169"/>
      <c r="F58" s="167"/>
    </row>
    <row r="59" spans="1:14" s="40" customFormat="1" ht="12.75">
      <c r="A59" s="165"/>
      <c r="B59" s="165"/>
      <c r="C59" s="8"/>
      <c r="D59" s="8"/>
      <c r="E59" s="8"/>
      <c r="F59" s="167"/>
    </row>
    <row r="60" spans="1:14" s="40" customFormat="1" ht="12.75">
      <c r="A60" s="165"/>
      <c r="B60" s="165"/>
      <c r="C60" s="8"/>
      <c r="D60" s="8"/>
      <c r="E60" s="8"/>
      <c r="F60" s="167"/>
    </row>
    <row r="61" spans="1:14" s="40" customFormat="1" ht="12.75">
      <c r="A61" s="165"/>
      <c r="B61" s="165"/>
      <c r="C61" s="8"/>
      <c r="D61" s="8"/>
      <c r="E61" s="8"/>
      <c r="F61" s="167"/>
    </row>
    <row r="62" spans="1:14" s="40" customFormat="1" ht="12.75">
      <c r="A62" s="165"/>
      <c r="B62" s="165"/>
      <c r="C62" s="8"/>
      <c r="D62" s="8"/>
      <c r="E62" s="8"/>
      <c r="F62" s="167"/>
    </row>
    <row r="63" spans="1:14" s="40" customFormat="1" ht="12.75">
      <c r="A63" s="165"/>
      <c r="B63" s="165"/>
      <c r="C63" s="8"/>
      <c r="D63" s="8"/>
      <c r="E63" s="8"/>
      <c r="F63" s="167"/>
    </row>
    <row r="64" spans="1:14" s="40" customFormat="1" ht="12.75">
      <c r="A64" s="165"/>
      <c r="B64" s="165"/>
      <c r="C64" s="8"/>
      <c r="D64" s="8"/>
      <c r="E64" s="8"/>
      <c r="F64" s="167"/>
    </row>
    <row r="65" spans="1:6" s="40" customFormat="1" ht="12.75">
      <c r="A65" s="3"/>
      <c r="B65" s="3"/>
      <c r="C65" s="8"/>
      <c r="D65" s="4"/>
      <c r="E65" s="4"/>
      <c r="F65" s="167"/>
    </row>
    <row r="66" spans="1:6" s="40" customFormat="1" ht="12.75">
      <c r="A66" s="7" t="s">
        <v>240</v>
      </c>
      <c r="B66" s="165"/>
      <c r="C66" s="8"/>
      <c r="D66" s="9" t="s">
        <v>494</v>
      </c>
      <c r="E66" s="9"/>
      <c r="F66" s="167"/>
    </row>
    <row r="67" spans="1:6" s="40" customFormat="1" ht="12.75">
      <c r="A67" s="7" t="s">
        <v>495</v>
      </c>
      <c r="B67" s="165"/>
      <c r="C67" s="8"/>
      <c r="D67" s="9"/>
      <c r="E67" s="9"/>
      <c r="F67" s="167"/>
    </row>
    <row r="68" spans="1:6" s="40" customFormat="1" ht="12.75">
      <c r="A68" s="2" t="s">
        <v>241</v>
      </c>
      <c r="B68" s="165"/>
      <c r="C68" s="8"/>
      <c r="D68" s="8"/>
      <c r="E68" s="8"/>
      <c r="F68" s="167"/>
    </row>
    <row r="69" spans="1:6">
      <c r="A69" s="165"/>
      <c r="B69" s="165"/>
      <c r="C69" s="8"/>
      <c r="D69" s="8"/>
      <c r="E69" s="166"/>
      <c r="F69" s="167"/>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0"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7"/>
  <sheetViews>
    <sheetView tabSelected="1" view="pageBreakPreview" topLeftCell="A40" zoomScale="85" zoomScaleNormal="100" zoomScaleSheetLayoutView="85" workbookViewId="0">
      <selection activeCell="F55" sqref="F55"/>
    </sheetView>
  </sheetViews>
  <sheetFormatPr defaultRowHeight="15"/>
  <cols>
    <col min="1" max="1" width="6" style="216" customWidth="1"/>
    <col min="2" max="2" width="32.140625" style="217" customWidth="1"/>
    <col min="3" max="3" width="12.28515625" style="217" customWidth="1"/>
    <col min="4" max="4" width="14.85546875" style="217" customWidth="1"/>
    <col min="5" max="5" width="20" style="217" customWidth="1"/>
    <col min="6" max="6" width="24.42578125" style="217" customWidth="1"/>
    <col min="7" max="7" width="18.42578125" style="217" customWidth="1"/>
    <col min="8" max="8" width="2.5703125" style="217" customWidth="1"/>
    <col min="9" max="9" width="12.5703125" style="191" bestFit="1" customWidth="1"/>
    <col min="10" max="10" width="11.5703125" style="231" bestFit="1" customWidth="1"/>
    <col min="11" max="11" width="16.85546875" style="191" bestFit="1" customWidth="1"/>
    <col min="12" max="12" width="9.140625" style="230"/>
    <col min="13" max="15" width="9.140625" style="146"/>
    <col min="16" max="16384" width="9.140625" style="217"/>
  </cols>
  <sheetData>
    <row r="1" spans="1:15" ht="25.5" customHeight="1">
      <c r="A1" s="506" t="s">
        <v>560</v>
      </c>
      <c r="B1" s="506"/>
      <c r="C1" s="506"/>
      <c r="D1" s="506"/>
      <c r="E1" s="506"/>
      <c r="F1" s="506"/>
      <c r="G1" s="506"/>
      <c r="H1" s="248"/>
    </row>
    <row r="2" spans="1:15" ht="29.25" customHeight="1">
      <c r="A2" s="515" t="s">
        <v>561</v>
      </c>
      <c r="B2" s="515"/>
      <c r="C2" s="515"/>
      <c r="D2" s="515"/>
      <c r="E2" s="515"/>
      <c r="F2" s="515"/>
      <c r="G2" s="515"/>
      <c r="H2" s="249"/>
    </row>
    <row r="3" spans="1:15">
      <c r="A3" s="508" t="s">
        <v>286</v>
      </c>
      <c r="B3" s="508"/>
      <c r="C3" s="508"/>
      <c r="D3" s="508"/>
      <c r="E3" s="508"/>
      <c r="F3" s="508"/>
      <c r="G3" s="508"/>
      <c r="H3" s="247"/>
    </row>
    <row r="4" spans="1:15">
      <c r="A4" s="508"/>
      <c r="B4" s="508"/>
      <c r="C4" s="508"/>
      <c r="D4" s="508"/>
      <c r="E4" s="508"/>
      <c r="F4" s="508"/>
      <c r="G4" s="508"/>
      <c r="H4" s="247"/>
    </row>
    <row r="5" spans="1:15">
      <c r="A5" s="509" t="s">
        <v>633</v>
      </c>
      <c r="B5" s="509"/>
      <c r="C5" s="509"/>
      <c r="D5" s="509"/>
      <c r="E5" s="509"/>
      <c r="F5" s="509"/>
      <c r="G5" s="509"/>
      <c r="H5" s="244"/>
    </row>
    <row r="6" spans="1:15">
      <c r="A6" s="244"/>
      <c r="B6" s="244"/>
      <c r="C6" s="244"/>
      <c r="D6" s="244"/>
      <c r="E6" s="244"/>
      <c r="F6" s="1"/>
      <c r="G6" s="1"/>
      <c r="H6" s="1"/>
    </row>
    <row r="7" spans="1:15" ht="31.5" customHeight="1">
      <c r="A7" s="510" t="s">
        <v>248</v>
      </c>
      <c r="B7" s="510"/>
      <c r="C7" s="510" t="s">
        <v>316</v>
      </c>
      <c r="D7" s="510"/>
      <c r="E7" s="510"/>
      <c r="F7" s="510"/>
      <c r="G7" s="1"/>
      <c r="H7" s="1"/>
    </row>
    <row r="8" spans="1:15" ht="29.25" customHeight="1">
      <c r="A8" s="510" t="s">
        <v>246</v>
      </c>
      <c r="B8" s="510"/>
      <c r="C8" s="510" t="s">
        <v>493</v>
      </c>
      <c r="D8" s="510"/>
      <c r="E8" s="510"/>
      <c r="F8" s="510"/>
      <c r="G8" s="195"/>
      <c r="H8" s="218"/>
    </row>
    <row r="9" spans="1:15" ht="29.25" customHeight="1">
      <c r="A9" s="503" t="s">
        <v>245</v>
      </c>
      <c r="B9" s="503"/>
      <c r="C9" s="503" t="s">
        <v>247</v>
      </c>
      <c r="D9" s="503"/>
      <c r="E9" s="503"/>
      <c r="F9" s="503"/>
      <c r="G9" s="196"/>
      <c r="H9" s="218"/>
    </row>
    <row r="10" spans="1:15" ht="29.25" customHeight="1">
      <c r="A10" s="503" t="s">
        <v>249</v>
      </c>
      <c r="B10" s="503"/>
      <c r="C10" s="503" t="s">
        <v>658</v>
      </c>
      <c r="D10" s="503"/>
      <c r="E10" s="503"/>
      <c r="F10" s="503"/>
      <c r="G10" s="196"/>
      <c r="H10" s="219"/>
    </row>
    <row r="11" spans="1:15" ht="23.25" customHeight="1">
      <c r="A11" s="245"/>
      <c r="B11" s="245"/>
      <c r="C11" s="245"/>
      <c r="D11" s="245"/>
      <c r="E11" s="245"/>
      <c r="F11" s="245"/>
      <c r="G11" s="196"/>
      <c r="H11" s="219"/>
    </row>
    <row r="12" spans="1:15" s="220" customFormat="1" ht="18.75" customHeight="1">
      <c r="A12" s="197" t="s">
        <v>289</v>
      </c>
      <c r="B12" s="198"/>
      <c r="C12" s="198"/>
      <c r="D12" s="198"/>
      <c r="E12" s="198"/>
      <c r="F12" s="198"/>
      <c r="G12" s="198"/>
      <c r="H12" s="198"/>
      <c r="I12" s="228"/>
      <c r="J12" s="232"/>
      <c r="K12" s="228"/>
      <c r="L12" s="235"/>
      <c r="M12" s="227"/>
      <c r="N12" s="227"/>
      <c r="O12" s="227"/>
    </row>
    <row r="13" spans="1:15" s="222" customFormat="1" ht="63" customHeight="1">
      <c r="A13" s="199" t="s">
        <v>204</v>
      </c>
      <c r="B13" s="199" t="s">
        <v>205</v>
      </c>
      <c r="C13" s="199" t="s">
        <v>203</v>
      </c>
      <c r="D13" s="199" t="s">
        <v>234</v>
      </c>
      <c r="E13" s="199" t="s">
        <v>206</v>
      </c>
      <c r="F13" s="199" t="s">
        <v>207</v>
      </c>
      <c r="G13" s="200" t="s">
        <v>208</v>
      </c>
      <c r="H13" s="221"/>
      <c r="I13" s="229"/>
      <c r="J13" s="233"/>
      <c r="K13" s="229"/>
      <c r="L13" s="236"/>
      <c r="M13" s="185"/>
      <c r="N13" s="185"/>
      <c r="O13" s="185"/>
    </row>
    <row r="14" spans="1:15" s="222" customFormat="1" ht="63" customHeight="1">
      <c r="A14" s="199" t="s">
        <v>46</v>
      </c>
      <c r="B14" s="201" t="s">
        <v>574</v>
      </c>
      <c r="C14" s="199"/>
      <c r="D14" s="199"/>
      <c r="E14" s="199"/>
      <c r="F14" s="199"/>
      <c r="G14" s="200"/>
      <c r="H14" s="221"/>
      <c r="I14" s="229"/>
      <c r="J14" s="233"/>
      <c r="K14" s="229"/>
      <c r="L14" s="236"/>
      <c r="M14" s="185"/>
      <c r="N14" s="185"/>
      <c r="O14" s="185"/>
    </row>
    <row r="15" spans="1:15" s="153" customFormat="1" ht="51">
      <c r="A15" s="171" t="s">
        <v>56</v>
      </c>
      <c r="B15" s="171" t="s">
        <v>575</v>
      </c>
      <c r="C15" s="171">
        <v>2246</v>
      </c>
      <c r="D15" s="172"/>
      <c r="E15" s="172"/>
      <c r="F15" s="172"/>
      <c r="G15" s="173"/>
      <c r="I15" s="193"/>
      <c r="J15" s="234"/>
      <c r="K15" s="193"/>
      <c r="L15" s="237"/>
      <c r="M15" s="189"/>
      <c r="N15" s="189"/>
      <c r="O15" s="189"/>
    </row>
    <row r="16" spans="1:15" s="147" customFormat="1">
      <c r="A16" s="61">
        <v>1</v>
      </c>
      <c r="B16" s="61"/>
      <c r="C16" s="61">
        <v>2246.1</v>
      </c>
      <c r="D16" s="174"/>
      <c r="E16" s="174"/>
      <c r="F16" s="175"/>
      <c r="G16" s="176"/>
      <c r="H16" s="223"/>
      <c r="I16" s="191"/>
      <c r="J16" s="231"/>
      <c r="K16" s="191"/>
      <c r="L16" s="230"/>
      <c r="M16" s="146"/>
      <c r="N16" s="146"/>
      <c r="O16" s="146"/>
    </row>
    <row r="17" spans="1:16" s="147" customFormat="1">
      <c r="A17" s="61">
        <v>2</v>
      </c>
      <c r="B17" s="61"/>
      <c r="C17" s="61">
        <v>2246.1999999999998</v>
      </c>
      <c r="D17" s="174"/>
      <c r="E17" s="174"/>
      <c r="F17" s="175"/>
      <c r="G17" s="176"/>
      <c r="H17" s="223"/>
      <c r="I17" s="191"/>
      <c r="J17" s="231"/>
      <c r="K17" s="191"/>
      <c r="L17" s="230"/>
      <c r="M17" s="146"/>
      <c r="N17" s="146"/>
      <c r="O17" s="146"/>
    </row>
    <row r="18" spans="1:16" s="153" customFormat="1" ht="25.5">
      <c r="A18" s="171"/>
      <c r="B18" s="171" t="s">
        <v>348</v>
      </c>
      <c r="C18" s="171">
        <v>2247</v>
      </c>
      <c r="D18" s="172"/>
      <c r="E18" s="172"/>
      <c r="F18" s="172"/>
      <c r="G18" s="177"/>
      <c r="H18" s="223"/>
      <c r="I18" s="193"/>
      <c r="J18" s="234"/>
      <c r="K18" s="193"/>
      <c r="L18" s="237"/>
      <c r="M18" s="189"/>
      <c r="N18" s="189"/>
      <c r="O18" s="189"/>
    </row>
    <row r="19" spans="1:16" s="153" customFormat="1" ht="76.5">
      <c r="A19" s="171" t="s">
        <v>133</v>
      </c>
      <c r="B19" s="171" t="s">
        <v>576</v>
      </c>
      <c r="C19" s="171">
        <v>2248</v>
      </c>
      <c r="D19" s="172"/>
      <c r="E19" s="172"/>
      <c r="F19" s="172"/>
      <c r="G19" s="177"/>
      <c r="H19" s="223"/>
      <c r="I19" s="193"/>
      <c r="J19" s="234"/>
      <c r="K19" s="193"/>
      <c r="L19" s="237"/>
      <c r="M19" s="189"/>
      <c r="N19" s="189"/>
      <c r="O19" s="189"/>
    </row>
    <row r="20" spans="1:16" s="147" customFormat="1" ht="25.5">
      <c r="A20" s="61"/>
      <c r="B20" s="61" t="s">
        <v>349</v>
      </c>
      <c r="C20" s="61">
        <v>2249</v>
      </c>
      <c r="D20" s="175"/>
      <c r="E20" s="175"/>
      <c r="F20" s="175"/>
      <c r="G20" s="176"/>
      <c r="I20" s="191"/>
      <c r="J20" s="231"/>
      <c r="K20" s="191"/>
      <c r="L20" s="230"/>
      <c r="M20" s="146"/>
      <c r="N20" s="146"/>
      <c r="O20" s="146"/>
    </row>
    <row r="21" spans="1:16" s="153" customFormat="1" ht="25.5">
      <c r="A21" s="171"/>
      <c r="B21" s="171" t="s">
        <v>350</v>
      </c>
      <c r="C21" s="171">
        <v>2250</v>
      </c>
      <c r="D21" s="172"/>
      <c r="E21" s="172"/>
      <c r="F21" s="172"/>
      <c r="G21" s="176"/>
      <c r="I21" s="193"/>
      <c r="J21" s="234"/>
      <c r="K21" s="193"/>
      <c r="L21" s="237"/>
      <c r="M21" s="189"/>
      <c r="N21" s="189"/>
      <c r="O21" s="189"/>
    </row>
    <row r="22" spans="1:16" s="153" customFormat="1" ht="25.5">
      <c r="A22" s="171" t="s">
        <v>133</v>
      </c>
      <c r="B22" s="171" t="s">
        <v>351</v>
      </c>
      <c r="C22" s="171">
        <v>2251</v>
      </c>
      <c r="D22" s="172"/>
      <c r="E22" s="172"/>
      <c r="F22" s="172"/>
      <c r="G22" s="177"/>
      <c r="I22" s="193"/>
      <c r="J22" s="234"/>
      <c r="K22" s="193"/>
      <c r="L22" s="237"/>
      <c r="M22" s="189"/>
      <c r="N22" s="189"/>
      <c r="O22" s="189"/>
    </row>
    <row r="23" spans="1:16" s="147" customFormat="1">
      <c r="A23" s="61" t="s">
        <v>265</v>
      </c>
      <c r="B23" s="226" t="s">
        <v>649</v>
      </c>
      <c r="C23" s="61" t="s">
        <v>472</v>
      </c>
      <c r="D23" s="174">
        <v>50000</v>
      </c>
      <c r="E23" s="178">
        <v>100020.42</v>
      </c>
      <c r="F23" s="175">
        <v>5001021000</v>
      </c>
      <c r="G23" s="176">
        <v>6.9799756469541105E-2</v>
      </c>
      <c r="I23" s="191"/>
      <c r="J23" s="231"/>
      <c r="K23" s="191"/>
      <c r="L23" s="230"/>
      <c r="M23" s="146"/>
      <c r="N23" s="146"/>
      <c r="O23" s="146"/>
      <c r="P23" s="230"/>
    </row>
    <row r="24" spans="1:16" s="147" customFormat="1">
      <c r="A24" s="61">
        <v>2</v>
      </c>
      <c r="B24" s="226" t="s">
        <v>639</v>
      </c>
      <c r="C24" s="61" t="s">
        <v>473</v>
      </c>
      <c r="D24" s="174">
        <v>55000</v>
      </c>
      <c r="E24" s="178">
        <v>102241.73</v>
      </c>
      <c r="F24" s="175">
        <v>5623295150</v>
      </c>
      <c r="G24" s="176">
        <v>7.8484899788733464E-2</v>
      </c>
      <c r="I24" s="191"/>
      <c r="J24" s="231"/>
      <c r="K24" s="191"/>
      <c r="L24" s="230"/>
      <c r="M24" s="146"/>
      <c r="N24" s="146"/>
      <c r="O24" s="146"/>
      <c r="P24" s="230"/>
    </row>
    <row r="25" spans="1:16" s="147" customFormat="1">
      <c r="A25" s="61">
        <v>3</v>
      </c>
      <c r="B25" s="226" t="s">
        <v>640</v>
      </c>
      <c r="C25" s="61" t="s">
        <v>474</v>
      </c>
      <c r="D25" s="174">
        <v>28000</v>
      </c>
      <c r="E25" s="178">
        <v>101868.94</v>
      </c>
      <c r="F25" s="175">
        <v>2852330320</v>
      </c>
      <c r="G25" s="176">
        <v>3.9810263085615569E-2</v>
      </c>
      <c r="I25" s="191"/>
      <c r="J25" s="231"/>
      <c r="K25" s="191"/>
      <c r="L25" s="230"/>
      <c r="M25" s="146"/>
      <c r="N25" s="146"/>
      <c r="O25" s="146"/>
      <c r="P25" s="230"/>
    </row>
    <row r="26" spans="1:16" s="147" customFormat="1">
      <c r="A26" s="61">
        <v>4</v>
      </c>
      <c r="B26" s="226" t="s">
        <v>641</v>
      </c>
      <c r="C26" s="61" t="s">
        <v>475</v>
      </c>
      <c r="D26" s="174">
        <v>9410</v>
      </c>
      <c r="E26" s="178">
        <v>99072.66</v>
      </c>
      <c r="F26" s="175">
        <v>932273731</v>
      </c>
      <c r="G26" s="176">
        <v>1.3011838859854912E-2</v>
      </c>
      <c r="I26" s="191"/>
      <c r="J26" s="231"/>
      <c r="K26" s="191"/>
      <c r="L26" s="230"/>
      <c r="M26" s="146"/>
      <c r="N26" s="146"/>
      <c r="O26" s="146"/>
      <c r="P26" s="230"/>
    </row>
    <row r="27" spans="1:16" s="147" customFormat="1">
      <c r="A27" s="61">
        <v>5</v>
      </c>
      <c r="B27" s="226" t="s">
        <v>642</v>
      </c>
      <c r="C27" s="61" t="s">
        <v>476</v>
      </c>
      <c r="D27" s="174">
        <v>33156</v>
      </c>
      <c r="E27" s="178">
        <v>98386.07</v>
      </c>
      <c r="F27" s="175">
        <v>3262088537</v>
      </c>
      <c r="G27" s="176">
        <v>4.5529300009874311E-2</v>
      </c>
      <c r="I27" s="191"/>
      <c r="J27" s="231"/>
      <c r="K27" s="191"/>
      <c r="L27" s="230"/>
      <c r="M27" s="146"/>
      <c r="N27" s="146"/>
      <c r="O27" s="146"/>
      <c r="P27" s="230"/>
    </row>
    <row r="28" spans="1:16" s="147" customFormat="1">
      <c r="A28" s="61">
        <v>6</v>
      </c>
      <c r="B28" s="226" t="s">
        <v>643</v>
      </c>
      <c r="C28" s="61" t="s">
        <v>482</v>
      </c>
      <c r="D28" s="174">
        <v>5000</v>
      </c>
      <c r="E28" s="178">
        <v>99998.95</v>
      </c>
      <c r="F28" s="175">
        <v>499994750</v>
      </c>
      <c r="G28" s="176">
        <v>6.9784773521345111E-3</v>
      </c>
      <c r="I28" s="191"/>
      <c r="J28" s="231"/>
      <c r="K28" s="191"/>
      <c r="L28" s="230"/>
      <c r="M28" s="146"/>
      <c r="N28" s="146"/>
      <c r="O28" s="146"/>
      <c r="P28" s="230"/>
    </row>
    <row r="29" spans="1:16" s="147" customFormat="1">
      <c r="A29" s="61">
        <v>7</v>
      </c>
      <c r="B29" s="226" t="s">
        <v>644</v>
      </c>
      <c r="C29" s="61" t="s">
        <v>483</v>
      </c>
      <c r="D29" s="174">
        <v>14775</v>
      </c>
      <c r="E29" s="178">
        <v>101134.45</v>
      </c>
      <c r="F29" s="175">
        <v>1494261499</v>
      </c>
      <c r="G29" s="176">
        <v>2.0855559041246065E-2</v>
      </c>
      <c r="I29" s="191"/>
      <c r="J29" s="231"/>
      <c r="K29" s="191"/>
      <c r="L29" s="230"/>
      <c r="M29" s="146"/>
      <c r="N29" s="146"/>
      <c r="O29" s="146"/>
      <c r="P29" s="230"/>
    </row>
    <row r="30" spans="1:16" s="147" customFormat="1">
      <c r="A30" s="61">
        <v>8</v>
      </c>
      <c r="B30" s="226" t="s">
        <v>645</v>
      </c>
      <c r="C30" s="61">
        <v>2251.8000000000002</v>
      </c>
      <c r="D30" s="174">
        <v>100000</v>
      </c>
      <c r="E30" s="178">
        <v>100071.52</v>
      </c>
      <c r="F30" s="175">
        <v>10007152000</v>
      </c>
      <c r="G30" s="176">
        <v>0.13967083372648928</v>
      </c>
      <c r="I30" s="191"/>
      <c r="J30" s="231"/>
      <c r="K30" s="191"/>
      <c r="L30" s="230"/>
      <c r="M30" s="146"/>
      <c r="N30" s="146"/>
      <c r="O30" s="146"/>
      <c r="P30" s="230"/>
    </row>
    <row r="31" spans="1:16" s="147" customFormat="1">
      <c r="A31" s="61">
        <v>9</v>
      </c>
      <c r="B31" s="226" t="s">
        <v>646</v>
      </c>
      <c r="C31" s="61">
        <v>2251.9</v>
      </c>
      <c r="D31" s="174">
        <v>95199</v>
      </c>
      <c r="E31" s="178">
        <v>100467.39</v>
      </c>
      <c r="F31" s="175">
        <v>9564395061</v>
      </c>
      <c r="G31" s="176">
        <v>0.13349123029802948</v>
      </c>
      <c r="I31" s="191"/>
      <c r="J31" s="231"/>
      <c r="K31" s="191"/>
      <c r="L31" s="230"/>
      <c r="M31" s="146"/>
      <c r="N31" s="146"/>
      <c r="O31" s="146"/>
      <c r="P31" s="230"/>
    </row>
    <row r="32" spans="1:16" s="147" customFormat="1">
      <c r="A32" s="61">
        <v>10</v>
      </c>
      <c r="B32" s="226" t="s">
        <v>647</v>
      </c>
      <c r="C32" s="61" t="s">
        <v>556</v>
      </c>
      <c r="D32" s="174">
        <v>70000</v>
      </c>
      <c r="E32" s="178">
        <v>100339.5</v>
      </c>
      <c r="F32" s="175">
        <v>7023765000</v>
      </c>
      <c r="G32" s="176">
        <v>9.8031399288122642E-2</v>
      </c>
      <c r="I32" s="191"/>
      <c r="J32" s="231"/>
      <c r="K32" s="191"/>
      <c r="L32" s="230"/>
      <c r="M32" s="146"/>
      <c r="N32" s="146"/>
      <c r="O32" s="146"/>
      <c r="P32" s="230"/>
    </row>
    <row r="33" spans="1:16" s="147" customFormat="1">
      <c r="A33" s="61">
        <v>11</v>
      </c>
      <c r="B33" s="226" t="s">
        <v>648</v>
      </c>
      <c r="C33" s="61" t="s">
        <v>557</v>
      </c>
      <c r="D33" s="174">
        <v>2940</v>
      </c>
      <c r="E33" s="178">
        <v>103359.26</v>
      </c>
      <c r="F33" s="175">
        <v>303876224</v>
      </c>
      <c r="G33" s="176">
        <v>4.241231227000191E-3</v>
      </c>
      <c r="I33" s="191"/>
      <c r="J33" s="231"/>
      <c r="K33" s="191"/>
      <c r="L33" s="230"/>
      <c r="M33" s="146"/>
      <c r="N33" s="146"/>
      <c r="O33" s="146"/>
      <c r="P33" s="230"/>
    </row>
    <row r="34" spans="1:16" s="147" customFormat="1" ht="25.5">
      <c r="A34" s="61"/>
      <c r="B34" s="171" t="s">
        <v>348</v>
      </c>
      <c r="C34" s="61">
        <v>2252</v>
      </c>
      <c r="D34" s="172">
        <v>463480</v>
      </c>
      <c r="E34" s="175"/>
      <c r="F34" s="172">
        <v>46564453272</v>
      </c>
      <c r="G34" s="177">
        <v>0.64990478914664151</v>
      </c>
      <c r="I34" s="191"/>
      <c r="J34" s="231"/>
      <c r="K34" s="191"/>
      <c r="L34" s="230"/>
      <c r="M34" s="146"/>
      <c r="N34" s="146"/>
      <c r="O34" s="146"/>
      <c r="P34" s="230"/>
    </row>
    <row r="35" spans="1:16" s="153" customFormat="1" ht="26.25" customHeight="1">
      <c r="A35" s="171" t="s">
        <v>266</v>
      </c>
      <c r="B35" s="171" t="s">
        <v>352</v>
      </c>
      <c r="C35" s="171">
        <v>2253</v>
      </c>
      <c r="D35" s="172"/>
      <c r="E35" s="172"/>
      <c r="F35" s="172"/>
      <c r="G35" s="176"/>
      <c r="I35" s="193"/>
      <c r="J35" s="234"/>
      <c r="K35" s="193"/>
      <c r="L35" s="237"/>
      <c r="M35" s="189"/>
      <c r="N35" s="189"/>
      <c r="O35" s="146"/>
      <c r="P35" s="230"/>
    </row>
    <row r="36" spans="1:16" s="147" customFormat="1" ht="24" customHeight="1">
      <c r="A36" s="61" t="s">
        <v>265</v>
      </c>
      <c r="B36" s="61" t="s">
        <v>353</v>
      </c>
      <c r="C36" s="61">
        <v>2253.1</v>
      </c>
      <c r="D36" s="175"/>
      <c r="E36" s="175"/>
      <c r="F36" s="175"/>
      <c r="G36" s="176"/>
      <c r="I36" s="191"/>
      <c r="J36" s="231"/>
      <c r="K36" s="191"/>
      <c r="L36" s="230"/>
      <c r="M36" s="146"/>
      <c r="N36" s="146"/>
      <c r="O36" s="146"/>
      <c r="P36" s="230"/>
    </row>
    <row r="37" spans="1:16" s="147" customFormat="1" ht="25.5">
      <c r="A37" s="171"/>
      <c r="B37" s="171" t="s">
        <v>348</v>
      </c>
      <c r="C37" s="171">
        <v>2254</v>
      </c>
      <c r="D37" s="172"/>
      <c r="E37" s="172"/>
      <c r="F37" s="172"/>
      <c r="G37" s="176"/>
      <c r="I37" s="191"/>
      <c r="J37" s="231"/>
      <c r="K37" s="191"/>
      <c r="L37" s="230"/>
      <c r="M37" s="146"/>
      <c r="N37" s="146"/>
      <c r="O37" s="146"/>
      <c r="P37" s="230"/>
    </row>
    <row r="38" spans="1:16" s="153" customFormat="1" ht="25.5">
      <c r="A38" s="171"/>
      <c r="B38" s="171" t="s">
        <v>354</v>
      </c>
      <c r="C38" s="171">
        <v>2255</v>
      </c>
      <c r="D38" s="172">
        <v>463480</v>
      </c>
      <c r="E38" s="172"/>
      <c r="F38" s="172">
        <v>46564453272</v>
      </c>
      <c r="G38" s="177">
        <v>0.64990478914664151</v>
      </c>
      <c r="I38" s="193"/>
      <c r="J38" s="234"/>
      <c r="K38" s="193"/>
      <c r="L38" s="237"/>
      <c r="M38" s="189"/>
      <c r="N38" s="189"/>
      <c r="O38" s="146"/>
      <c r="P38" s="230"/>
    </row>
    <row r="39" spans="1:16" s="153" customFormat="1" ht="25.5">
      <c r="A39" s="171" t="s">
        <v>267</v>
      </c>
      <c r="B39" s="171" t="s">
        <v>355</v>
      </c>
      <c r="C39" s="171">
        <v>2256</v>
      </c>
      <c r="D39" s="172"/>
      <c r="E39" s="172"/>
      <c r="F39" s="172"/>
      <c r="G39" s="176"/>
      <c r="I39" s="193"/>
      <c r="J39" s="234"/>
      <c r="K39" s="193"/>
      <c r="L39" s="237"/>
      <c r="M39" s="189"/>
      <c r="N39" s="189"/>
      <c r="O39" s="146"/>
      <c r="P39" s="230"/>
    </row>
    <row r="40" spans="1:16" s="147" customFormat="1" ht="25.5">
      <c r="A40" s="61">
        <v>1</v>
      </c>
      <c r="B40" s="61" t="s">
        <v>455</v>
      </c>
      <c r="C40" s="61">
        <v>2256.1</v>
      </c>
      <c r="D40" s="175" t="s">
        <v>471</v>
      </c>
      <c r="E40" s="175" t="s">
        <v>471</v>
      </c>
      <c r="F40" s="175">
        <v>1213583886</v>
      </c>
      <c r="G40" s="176">
        <v>1.6938113176921139E-2</v>
      </c>
      <c r="I40" s="191"/>
      <c r="J40" s="231"/>
      <c r="K40" s="191"/>
      <c r="L40" s="230"/>
      <c r="M40" s="146"/>
      <c r="N40" s="146"/>
      <c r="O40" s="146"/>
      <c r="P40" s="230"/>
    </row>
    <row r="41" spans="1:16" s="147" customFormat="1" ht="25.5">
      <c r="A41" s="61">
        <v>2</v>
      </c>
      <c r="B41" s="61" t="s">
        <v>492</v>
      </c>
      <c r="C41" s="61">
        <v>2256.1999999999998</v>
      </c>
      <c r="D41" s="175" t="s">
        <v>471</v>
      </c>
      <c r="E41" s="175" t="s">
        <v>471</v>
      </c>
      <c r="F41" s="175">
        <v>261538358</v>
      </c>
      <c r="G41" s="176">
        <v>3.6503173443670116E-3</v>
      </c>
      <c r="I41" s="191"/>
      <c r="J41" s="231"/>
      <c r="K41" s="191"/>
      <c r="L41" s="230"/>
      <c r="M41" s="146"/>
      <c r="N41" s="146"/>
      <c r="O41" s="146"/>
      <c r="P41" s="230"/>
    </row>
    <row r="42" spans="1:16" s="147" customFormat="1" ht="25.5">
      <c r="A42" s="61">
        <v>3</v>
      </c>
      <c r="B42" s="61" t="s">
        <v>456</v>
      </c>
      <c r="C42" s="61">
        <v>2256.3000000000002</v>
      </c>
      <c r="D42" s="175" t="s">
        <v>471</v>
      </c>
      <c r="E42" s="175" t="s">
        <v>471</v>
      </c>
      <c r="F42" s="175"/>
      <c r="G42" s="176"/>
      <c r="I42" s="191"/>
      <c r="J42" s="231"/>
      <c r="K42" s="191"/>
      <c r="L42" s="230"/>
      <c r="M42" s="146"/>
      <c r="N42" s="146"/>
      <c r="O42" s="146"/>
      <c r="P42" s="230"/>
    </row>
    <row r="43" spans="1:16" s="147" customFormat="1" ht="25.5">
      <c r="A43" s="61">
        <v>4</v>
      </c>
      <c r="B43" s="61" t="s">
        <v>577</v>
      </c>
      <c r="C43" s="61">
        <v>2256.4</v>
      </c>
      <c r="D43" s="175" t="s">
        <v>471</v>
      </c>
      <c r="E43" s="175" t="s">
        <v>471</v>
      </c>
      <c r="F43" s="175"/>
      <c r="G43" s="176"/>
      <c r="I43" s="191"/>
      <c r="J43" s="231"/>
      <c r="K43" s="191"/>
      <c r="L43" s="230"/>
      <c r="M43" s="146"/>
      <c r="N43" s="146"/>
      <c r="O43" s="146"/>
      <c r="P43" s="230"/>
    </row>
    <row r="44" spans="1:16" s="147" customFormat="1" ht="38.25">
      <c r="A44" s="61">
        <v>5</v>
      </c>
      <c r="B44" s="61" t="s">
        <v>457</v>
      </c>
      <c r="C44" s="61">
        <v>2256.5</v>
      </c>
      <c r="D44" s="175" t="s">
        <v>471</v>
      </c>
      <c r="E44" s="175" t="s">
        <v>471</v>
      </c>
      <c r="F44" s="175"/>
      <c r="G44" s="176"/>
      <c r="I44" s="191"/>
      <c r="J44" s="231"/>
      <c r="K44" s="191"/>
      <c r="L44" s="230"/>
      <c r="M44" s="146"/>
      <c r="N44" s="146"/>
      <c r="O44" s="146"/>
      <c r="P44" s="230"/>
    </row>
    <row r="45" spans="1:16" s="147" customFormat="1" ht="25.5">
      <c r="A45" s="61">
        <v>6</v>
      </c>
      <c r="B45" s="61" t="s">
        <v>458</v>
      </c>
      <c r="C45" s="61">
        <v>2256.6</v>
      </c>
      <c r="D45" s="175" t="s">
        <v>471</v>
      </c>
      <c r="E45" s="175" t="s">
        <v>471</v>
      </c>
      <c r="F45" s="175"/>
      <c r="G45" s="176"/>
      <c r="I45" s="191"/>
      <c r="J45" s="231"/>
      <c r="K45" s="191"/>
      <c r="L45" s="230"/>
      <c r="M45" s="146"/>
      <c r="N45" s="146"/>
      <c r="O45" s="146"/>
      <c r="P45" s="230"/>
    </row>
    <row r="46" spans="1:16" s="147" customFormat="1" ht="25.5">
      <c r="A46" s="61">
        <v>9</v>
      </c>
      <c r="B46" s="61" t="s">
        <v>459</v>
      </c>
      <c r="C46" s="61">
        <v>2256.6999999999998</v>
      </c>
      <c r="D46" s="175" t="s">
        <v>471</v>
      </c>
      <c r="E46" s="175" t="s">
        <v>471</v>
      </c>
      <c r="F46" s="175"/>
      <c r="G46" s="176"/>
      <c r="I46" s="191"/>
      <c r="J46" s="231"/>
      <c r="K46" s="191"/>
      <c r="L46" s="230"/>
      <c r="M46" s="146"/>
      <c r="N46" s="146"/>
      <c r="O46" s="146"/>
      <c r="P46" s="230"/>
    </row>
    <row r="47" spans="1:16" s="153" customFormat="1" ht="25.5">
      <c r="A47" s="171"/>
      <c r="B47" s="171" t="s">
        <v>460</v>
      </c>
      <c r="C47" s="171">
        <v>2257</v>
      </c>
      <c r="D47" s="172" t="s">
        <v>471</v>
      </c>
      <c r="E47" s="172" t="s">
        <v>471</v>
      </c>
      <c r="F47" s="182">
        <v>1475122244</v>
      </c>
      <c r="G47" s="177">
        <v>2.0588430521288153E-2</v>
      </c>
      <c r="I47" s="193"/>
      <c r="J47" s="234"/>
      <c r="K47" s="193"/>
      <c r="L47" s="237"/>
      <c r="M47" s="189"/>
      <c r="N47" s="189"/>
      <c r="O47" s="146"/>
      <c r="P47" s="230"/>
    </row>
    <row r="48" spans="1:16" s="153" customFormat="1" ht="25.5">
      <c r="A48" s="171" t="s">
        <v>268</v>
      </c>
      <c r="B48" s="171" t="s">
        <v>461</v>
      </c>
      <c r="C48" s="171">
        <v>2258</v>
      </c>
      <c r="D48" s="172" t="s">
        <v>471</v>
      </c>
      <c r="E48" s="172" t="s">
        <v>471</v>
      </c>
      <c r="F48" s="182"/>
      <c r="G48" s="176"/>
      <c r="I48" s="193"/>
      <c r="J48" s="234"/>
      <c r="K48" s="193"/>
      <c r="L48" s="237"/>
      <c r="M48" s="189"/>
      <c r="N48" s="189"/>
      <c r="O48" s="146"/>
      <c r="P48" s="230"/>
    </row>
    <row r="49" spans="1:17" s="147" customFormat="1" ht="25.5">
      <c r="A49" s="61">
        <v>1</v>
      </c>
      <c r="B49" s="61" t="s">
        <v>400</v>
      </c>
      <c r="C49" s="61">
        <v>2259</v>
      </c>
      <c r="D49" s="175" t="s">
        <v>471</v>
      </c>
      <c r="E49" s="175" t="s">
        <v>471</v>
      </c>
      <c r="F49" s="183">
        <v>7631620672</v>
      </c>
      <c r="G49" s="176">
        <v>0.10651530244994285</v>
      </c>
      <c r="I49" s="191"/>
      <c r="J49" s="231"/>
      <c r="K49" s="191"/>
      <c r="L49" s="230"/>
      <c r="M49" s="146"/>
      <c r="N49" s="146"/>
      <c r="O49" s="146"/>
      <c r="P49" s="230"/>
    </row>
    <row r="50" spans="1:17" s="147" customFormat="1" ht="25.5">
      <c r="A50" s="61">
        <v>1.1000000000000001</v>
      </c>
      <c r="B50" s="61" t="s">
        <v>558</v>
      </c>
      <c r="C50" s="61">
        <v>2259.1</v>
      </c>
      <c r="D50" s="175"/>
      <c r="E50" s="175"/>
      <c r="F50" s="183">
        <v>499839729</v>
      </c>
      <c r="G50" s="176">
        <v>6.9763137083410408E-3</v>
      </c>
      <c r="I50" s="191"/>
      <c r="J50" s="191"/>
      <c r="K50" s="191"/>
      <c r="L50" s="230"/>
      <c r="M50" s="146"/>
      <c r="N50" s="146"/>
      <c r="O50" s="146"/>
      <c r="P50" s="230"/>
    </row>
    <row r="51" spans="1:17" s="147" customFormat="1" ht="24.75" customHeight="1">
      <c r="A51" s="61">
        <v>1.2</v>
      </c>
      <c r="B51" s="61" t="s">
        <v>463</v>
      </c>
      <c r="C51" s="61">
        <v>2259.1999999999998</v>
      </c>
      <c r="D51" s="175" t="s">
        <v>471</v>
      </c>
      <c r="E51" s="175" t="s">
        <v>471</v>
      </c>
      <c r="F51" s="183">
        <v>130285000</v>
      </c>
      <c r="G51" s="176">
        <v>1.8184009368555267E-3</v>
      </c>
      <c r="I51" s="191"/>
      <c r="J51" s="231"/>
      <c r="K51" s="191"/>
      <c r="L51" s="230"/>
      <c r="M51" s="146"/>
      <c r="N51" s="146"/>
      <c r="O51" s="146"/>
      <c r="P51" s="230"/>
    </row>
    <row r="52" spans="1:17" s="147" customFormat="1" ht="39" customHeight="1">
      <c r="A52" s="61">
        <v>1.3</v>
      </c>
      <c r="B52" s="61" t="s">
        <v>496</v>
      </c>
      <c r="C52" s="61">
        <v>2259.3000000000002</v>
      </c>
      <c r="D52" s="175"/>
      <c r="E52" s="175"/>
      <c r="F52" s="183">
        <v>1495943</v>
      </c>
      <c r="G52" s="176">
        <v>2.0879027920961487E-5</v>
      </c>
      <c r="I52" s="191"/>
      <c r="J52" s="231"/>
      <c r="K52" s="191"/>
      <c r="L52" s="230"/>
      <c r="M52" s="146"/>
      <c r="N52" s="146"/>
      <c r="O52" s="146"/>
      <c r="P52" s="230"/>
    </row>
    <row r="53" spans="1:17" s="147" customFormat="1" ht="42.75" customHeight="1">
      <c r="A53" s="61">
        <v>1.4</v>
      </c>
      <c r="B53" s="61" t="s">
        <v>462</v>
      </c>
      <c r="C53" s="61">
        <v>2259.4</v>
      </c>
      <c r="D53" s="175"/>
      <c r="E53" s="175"/>
      <c r="F53" s="183">
        <v>7000000000</v>
      </c>
      <c r="G53" s="176">
        <v>9.7699708776825323E-2</v>
      </c>
      <c r="I53" s="191"/>
      <c r="J53" s="231"/>
      <c r="K53" s="191"/>
      <c r="L53" s="230"/>
      <c r="M53" s="146"/>
      <c r="N53" s="146"/>
      <c r="O53" s="146"/>
      <c r="P53" s="230"/>
    </row>
    <row r="54" spans="1:17" s="147" customFormat="1" ht="42.75" customHeight="1">
      <c r="A54" s="61">
        <v>2</v>
      </c>
      <c r="B54" s="61" t="s">
        <v>578</v>
      </c>
      <c r="C54" s="61"/>
      <c r="D54" s="175"/>
      <c r="E54" s="175"/>
      <c r="F54" s="183"/>
      <c r="G54" s="176"/>
      <c r="I54" s="191"/>
      <c r="J54" s="231"/>
      <c r="K54" s="191"/>
      <c r="L54" s="230"/>
      <c r="M54" s="146"/>
      <c r="N54" s="146"/>
      <c r="O54" s="146"/>
      <c r="P54" s="230"/>
    </row>
    <row r="55" spans="1:17" s="147" customFormat="1" ht="24.75" customHeight="1">
      <c r="A55" s="61">
        <v>3</v>
      </c>
      <c r="B55" s="61" t="s">
        <v>659</v>
      </c>
      <c r="C55" s="61">
        <v>2260</v>
      </c>
      <c r="D55" s="175" t="s">
        <v>471</v>
      </c>
      <c r="E55" s="175" t="s">
        <v>471</v>
      </c>
      <c r="F55" s="183">
        <v>15976919120</v>
      </c>
      <c r="G55" s="176">
        <v>0.22299147788212745</v>
      </c>
      <c r="I55" s="191"/>
      <c r="J55" s="231"/>
      <c r="K55" s="191"/>
      <c r="L55" s="230"/>
      <c r="M55" s="146"/>
      <c r="N55" s="146"/>
      <c r="O55" s="146"/>
      <c r="P55" s="230"/>
    </row>
    <row r="56" spans="1:17" s="147" customFormat="1" ht="24.75" customHeight="1">
      <c r="A56" s="61">
        <v>4</v>
      </c>
      <c r="B56" s="61" t="s">
        <v>464</v>
      </c>
      <c r="C56" s="61">
        <v>2261</v>
      </c>
      <c r="D56" s="175" t="s">
        <v>471</v>
      </c>
      <c r="E56" s="175" t="s">
        <v>471</v>
      </c>
      <c r="F56" s="183"/>
      <c r="G56" s="176"/>
      <c r="I56" s="191"/>
      <c r="J56" s="231"/>
      <c r="K56" s="191"/>
      <c r="L56" s="230"/>
      <c r="M56" s="146"/>
      <c r="N56" s="146"/>
      <c r="O56" s="146"/>
      <c r="P56" s="230"/>
    </row>
    <row r="57" spans="1:17" s="147" customFormat="1" ht="25.5">
      <c r="A57" s="61">
        <v>5</v>
      </c>
      <c r="B57" s="61" t="s">
        <v>460</v>
      </c>
      <c r="C57" s="61">
        <v>2262</v>
      </c>
      <c r="D57" s="175" t="s">
        <v>471</v>
      </c>
      <c r="E57" s="175" t="s">
        <v>471</v>
      </c>
      <c r="F57" s="182">
        <v>23608539792</v>
      </c>
      <c r="G57" s="177">
        <v>0.32950678033207031</v>
      </c>
      <c r="I57" s="191"/>
      <c r="J57" s="231"/>
      <c r="K57" s="191"/>
      <c r="L57" s="230"/>
      <c r="M57" s="146"/>
      <c r="N57" s="146"/>
      <c r="O57" s="146"/>
      <c r="P57" s="230"/>
    </row>
    <row r="58" spans="1:17" s="153" customFormat="1" ht="25.5">
      <c r="A58" s="171" t="s">
        <v>142</v>
      </c>
      <c r="B58" s="171" t="s">
        <v>465</v>
      </c>
      <c r="C58" s="171">
        <v>2263</v>
      </c>
      <c r="D58" s="172"/>
      <c r="E58" s="172" t="s">
        <v>471</v>
      </c>
      <c r="F58" s="182">
        <v>71648115308</v>
      </c>
      <c r="G58" s="177">
        <v>1</v>
      </c>
      <c r="I58" s="193"/>
      <c r="J58" s="234"/>
      <c r="K58" s="193"/>
      <c r="L58" s="237"/>
      <c r="M58" s="189"/>
      <c r="N58" s="189"/>
      <c r="O58" s="146"/>
      <c r="P58" s="230"/>
    </row>
    <row r="59" spans="1:17" s="222" customFormat="1" ht="29.25" customHeight="1">
      <c r="A59" s="202"/>
      <c r="B59" s="557" t="s">
        <v>660</v>
      </c>
      <c r="C59" s="557"/>
      <c r="D59" s="557"/>
      <c r="E59" s="557"/>
      <c r="F59" s="557"/>
      <c r="G59" s="557"/>
      <c r="H59" s="203"/>
      <c r="I59" s="229"/>
      <c r="J59" s="233"/>
      <c r="K59" s="229"/>
      <c r="L59" s="236"/>
      <c r="M59" s="185"/>
      <c r="N59" s="185"/>
      <c r="O59" s="185"/>
      <c r="P59" s="224"/>
      <c r="Q59" s="225"/>
    </row>
    <row r="60" spans="1:17" s="222" customFormat="1" ht="12.75">
      <c r="A60" s="204"/>
      <c r="B60" s="205"/>
      <c r="C60" s="205"/>
      <c r="D60" s="205"/>
      <c r="E60" s="205"/>
      <c r="F60" s="205"/>
      <c r="G60" s="205"/>
      <c r="H60" s="205"/>
      <c r="I60" s="229"/>
      <c r="J60" s="233"/>
      <c r="K60" s="229"/>
      <c r="L60" s="236"/>
      <c r="M60" s="185"/>
      <c r="N60" s="185"/>
      <c r="O60" s="185"/>
    </row>
    <row r="61" spans="1:17" s="222" customFormat="1" ht="12.75">
      <c r="A61" s="204"/>
      <c r="B61" s="205"/>
      <c r="C61" s="205"/>
      <c r="D61" s="205"/>
      <c r="E61" s="205"/>
      <c r="F61" s="205"/>
      <c r="G61" s="205"/>
      <c r="H61" s="205"/>
      <c r="I61" s="229"/>
      <c r="J61" s="233"/>
      <c r="K61" s="229"/>
      <c r="L61" s="236"/>
      <c r="M61" s="185"/>
      <c r="N61" s="185"/>
      <c r="O61" s="185"/>
    </row>
    <row r="62" spans="1:17" s="222" customFormat="1" ht="12.75">
      <c r="A62" s="206" t="s">
        <v>178</v>
      </c>
      <c r="B62" s="207"/>
      <c r="C62" s="208"/>
      <c r="D62" s="205"/>
      <c r="E62" s="209" t="s">
        <v>179</v>
      </c>
      <c r="F62" s="209"/>
      <c r="G62" s="207"/>
      <c r="H62" s="207"/>
      <c r="I62" s="229"/>
      <c r="J62" s="233"/>
      <c r="K62" s="229"/>
      <c r="L62" s="236"/>
      <c r="M62" s="185"/>
      <c r="N62" s="185"/>
      <c r="O62" s="185"/>
    </row>
    <row r="63" spans="1:17" s="222" customFormat="1" ht="12.75">
      <c r="A63" s="210" t="s">
        <v>180</v>
      </c>
      <c r="B63" s="207"/>
      <c r="C63" s="208"/>
      <c r="D63" s="205"/>
      <c r="E63" s="211" t="s">
        <v>181</v>
      </c>
      <c r="F63" s="211"/>
      <c r="G63" s="207"/>
      <c r="H63" s="207"/>
      <c r="I63" s="229"/>
      <c r="J63" s="233"/>
      <c r="K63" s="229"/>
      <c r="L63" s="236"/>
      <c r="M63" s="185"/>
      <c r="N63" s="185"/>
      <c r="O63" s="185"/>
    </row>
    <row r="64" spans="1:17" s="222" customFormat="1" ht="12.75">
      <c r="A64" s="207"/>
      <c r="B64" s="207"/>
      <c r="C64" s="208"/>
      <c r="D64" s="205"/>
      <c r="E64" s="208"/>
      <c r="F64" s="208"/>
      <c r="G64" s="207"/>
      <c r="H64" s="207"/>
      <c r="I64" s="229"/>
      <c r="J64" s="233"/>
      <c r="K64" s="229"/>
      <c r="L64" s="236"/>
      <c r="M64" s="185"/>
      <c r="N64" s="185"/>
      <c r="O64" s="185"/>
    </row>
    <row r="65" spans="1:15" s="222" customFormat="1" ht="12.75">
      <c r="A65" s="207"/>
      <c r="B65" s="207"/>
      <c r="C65" s="208"/>
      <c r="D65" s="205"/>
      <c r="E65" s="208"/>
      <c r="F65" s="208"/>
      <c r="G65" s="207"/>
      <c r="H65" s="207"/>
      <c r="I65" s="229"/>
      <c r="J65" s="233"/>
      <c r="K65" s="229"/>
      <c r="L65" s="236"/>
      <c r="M65" s="185"/>
      <c r="N65" s="185"/>
      <c r="O65" s="185"/>
    </row>
    <row r="66" spans="1:15" s="222" customFormat="1" ht="12.75">
      <c r="A66" s="207"/>
      <c r="B66" s="207"/>
      <c r="C66" s="208"/>
      <c r="D66" s="205"/>
      <c r="E66" s="208"/>
      <c r="F66" s="208"/>
      <c r="G66" s="207"/>
      <c r="H66" s="207"/>
      <c r="I66" s="229"/>
      <c r="J66" s="233"/>
      <c r="K66" s="229"/>
      <c r="L66" s="236"/>
      <c r="M66" s="185"/>
      <c r="N66" s="185"/>
      <c r="O66" s="185"/>
    </row>
    <row r="67" spans="1:15" s="222" customFormat="1" ht="12.75">
      <c r="A67" s="207"/>
      <c r="B67" s="207"/>
      <c r="C67" s="208"/>
      <c r="D67" s="205"/>
      <c r="E67" s="208"/>
      <c r="F67" s="208"/>
      <c r="G67" s="207"/>
      <c r="H67" s="207"/>
      <c r="I67" s="229"/>
      <c r="J67" s="233"/>
      <c r="K67" s="229"/>
      <c r="L67" s="236"/>
      <c r="M67" s="185"/>
      <c r="N67" s="185"/>
      <c r="O67" s="185"/>
    </row>
    <row r="68" spans="1:15" s="222" customFormat="1" ht="12.75">
      <c r="A68" s="207"/>
      <c r="B68" s="207"/>
      <c r="C68" s="208"/>
      <c r="D68" s="205"/>
      <c r="E68" s="208"/>
      <c r="F68" s="208"/>
      <c r="G68" s="207"/>
      <c r="H68" s="207"/>
      <c r="I68" s="229"/>
      <c r="J68" s="233"/>
      <c r="K68" s="229"/>
      <c r="L68" s="236"/>
      <c r="M68" s="185"/>
      <c r="N68" s="185"/>
      <c r="O68" s="185"/>
    </row>
    <row r="69" spans="1:15" s="222" customFormat="1" ht="12.75">
      <c r="A69" s="207"/>
      <c r="B69" s="207"/>
      <c r="C69" s="208"/>
      <c r="D69" s="205"/>
      <c r="E69" s="208"/>
      <c r="F69" s="208"/>
      <c r="G69" s="207"/>
      <c r="H69" s="207"/>
      <c r="I69" s="229"/>
      <c r="J69" s="233"/>
      <c r="K69" s="229"/>
      <c r="L69" s="236"/>
      <c r="M69" s="185"/>
      <c r="N69" s="185"/>
      <c r="O69" s="185"/>
    </row>
    <row r="70" spans="1:15" s="222" customFormat="1" ht="12.75">
      <c r="A70" s="207"/>
      <c r="B70" s="207"/>
      <c r="C70" s="208"/>
      <c r="D70" s="205"/>
      <c r="E70" s="208"/>
      <c r="F70" s="208"/>
      <c r="G70" s="207"/>
      <c r="H70" s="207"/>
      <c r="I70" s="229"/>
      <c r="J70" s="233"/>
      <c r="K70" s="229"/>
      <c r="L70" s="236"/>
      <c r="M70" s="185"/>
      <c r="N70" s="185"/>
      <c r="O70" s="185"/>
    </row>
    <row r="71" spans="1:15" s="222" customFormat="1" ht="12.75">
      <c r="A71" s="212"/>
      <c r="B71" s="212"/>
      <c r="C71" s="213"/>
      <c r="D71" s="205"/>
      <c r="E71" s="213"/>
      <c r="F71" s="213"/>
      <c r="G71" s="212"/>
      <c r="H71" s="207"/>
      <c r="I71" s="229"/>
      <c r="J71" s="233"/>
      <c r="K71" s="229"/>
      <c r="L71" s="236"/>
      <c r="M71" s="185"/>
      <c r="N71" s="185"/>
      <c r="O71" s="185"/>
    </row>
    <row r="72" spans="1:15" s="222" customFormat="1" ht="12.75">
      <c r="A72" s="206" t="s">
        <v>240</v>
      </c>
      <c r="B72" s="207"/>
      <c r="C72" s="208"/>
      <c r="D72" s="205"/>
      <c r="E72" s="209" t="s">
        <v>494</v>
      </c>
      <c r="F72" s="209"/>
      <c r="G72" s="207"/>
      <c r="H72" s="207"/>
      <c r="I72" s="229"/>
      <c r="J72" s="233"/>
      <c r="K72" s="229"/>
      <c r="L72" s="236"/>
      <c r="M72" s="185"/>
      <c r="N72" s="185"/>
      <c r="O72" s="185"/>
    </row>
    <row r="73" spans="1:15" s="222" customFormat="1" ht="12.75">
      <c r="A73" s="206" t="s">
        <v>495</v>
      </c>
      <c r="B73" s="207"/>
      <c r="C73" s="208"/>
      <c r="D73" s="205"/>
      <c r="E73" s="209"/>
      <c r="F73" s="209"/>
      <c r="G73" s="207"/>
      <c r="H73" s="207"/>
      <c r="I73" s="229"/>
      <c r="J73" s="233"/>
      <c r="K73" s="229"/>
      <c r="L73" s="236"/>
      <c r="M73" s="185"/>
      <c r="N73" s="185"/>
      <c r="O73" s="185"/>
    </row>
    <row r="74" spans="1:15" s="222" customFormat="1" ht="12.75">
      <c r="A74" s="1" t="s">
        <v>241</v>
      </c>
      <c r="B74" s="207"/>
      <c r="C74" s="208"/>
      <c r="D74" s="205"/>
      <c r="E74" s="208"/>
      <c r="F74" s="208"/>
      <c r="G74" s="207"/>
      <c r="H74" s="207"/>
      <c r="I74" s="229"/>
      <c r="J74" s="233"/>
      <c r="K74" s="229"/>
      <c r="L74" s="236"/>
      <c r="M74" s="185"/>
      <c r="N74" s="185"/>
      <c r="O74" s="185"/>
    </row>
    <row r="75" spans="1:15" s="222" customFormat="1" ht="12.75">
      <c r="A75" s="204"/>
      <c r="B75" s="205"/>
      <c r="C75" s="205"/>
      <c r="D75" s="205"/>
      <c r="E75" s="205"/>
      <c r="F75" s="205"/>
      <c r="G75" s="205"/>
      <c r="H75" s="205"/>
      <c r="I75" s="229"/>
      <c r="J75" s="233"/>
      <c r="K75" s="229"/>
      <c r="L75" s="236"/>
      <c r="M75" s="185"/>
      <c r="N75" s="185"/>
      <c r="O75" s="185"/>
    </row>
    <row r="76" spans="1:15">
      <c r="A76" s="214"/>
      <c r="B76" s="215"/>
      <c r="C76" s="215"/>
      <c r="D76" s="205"/>
      <c r="E76" s="215"/>
      <c r="F76" s="215"/>
      <c r="G76" s="215"/>
      <c r="H76" s="215"/>
    </row>
    <row r="77" spans="1:15">
      <c r="A77" s="214"/>
      <c r="B77" s="215"/>
      <c r="C77" s="215"/>
      <c r="D77" s="215"/>
      <c r="E77" s="215"/>
      <c r="F77" s="215"/>
      <c r="G77" s="215"/>
      <c r="H77" s="215"/>
    </row>
    <row r="78" spans="1:15">
      <c r="A78" s="214"/>
      <c r="B78" s="215"/>
      <c r="C78" s="215"/>
      <c r="D78" s="215"/>
      <c r="E78" s="215"/>
      <c r="F78" s="215"/>
      <c r="G78" s="215"/>
      <c r="H78" s="215"/>
    </row>
    <row r="79" spans="1:15">
      <c r="A79" s="214"/>
      <c r="B79" s="215"/>
      <c r="C79" s="215"/>
      <c r="D79" s="215"/>
      <c r="E79" s="215"/>
      <c r="F79" s="215"/>
      <c r="G79" s="215"/>
      <c r="H79" s="215"/>
    </row>
    <row r="80" spans="1:15">
      <c r="A80" s="214"/>
      <c r="B80" s="215"/>
      <c r="C80" s="215"/>
      <c r="D80" s="215"/>
      <c r="E80" s="215"/>
      <c r="F80" s="215"/>
      <c r="G80" s="215"/>
      <c r="H80" s="215"/>
    </row>
    <row r="81" spans="1:8">
      <c r="A81" s="214"/>
      <c r="B81" s="215"/>
      <c r="C81" s="215"/>
      <c r="D81" s="215"/>
      <c r="E81" s="215"/>
      <c r="F81" s="215"/>
      <c r="G81" s="215"/>
      <c r="H81" s="215"/>
    </row>
    <row r="82" spans="1:8">
      <c r="A82" s="214"/>
      <c r="B82" s="215"/>
      <c r="C82" s="215"/>
      <c r="D82" s="215"/>
      <c r="E82" s="215"/>
      <c r="F82" s="215"/>
      <c r="G82" s="215"/>
      <c r="H82" s="215"/>
    </row>
    <row r="83" spans="1:8">
      <c r="A83" s="214"/>
      <c r="B83" s="215"/>
      <c r="C83" s="215"/>
      <c r="D83" s="215"/>
      <c r="E83" s="215"/>
      <c r="F83" s="215"/>
      <c r="G83" s="215"/>
      <c r="H83" s="215"/>
    </row>
    <row r="84" spans="1:8">
      <c r="A84" s="214"/>
      <c r="B84" s="215"/>
      <c r="C84" s="215"/>
      <c r="D84" s="215"/>
      <c r="E84" s="215"/>
      <c r="F84" s="215"/>
      <c r="G84" s="215"/>
      <c r="H84" s="215"/>
    </row>
    <row r="85" spans="1:8">
      <c r="A85" s="214"/>
      <c r="B85" s="215"/>
      <c r="C85" s="215"/>
      <c r="D85" s="215"/>
      <c r="E85" s="215"/>
      <c r="F85" s="215"/>
      <c r="G85" s="215"/>
      <c r="H85" s="215"/>
    </row>
    <row r="86" spans="1:8">
      <c r="A86" s="214"/>
      <c r="B86" s="215"/>
      <c r="C86" s="215"/>
      <c r="D86" s="215"/>
      <c r="E86" s="215"/>
      <c r="F86" s="215"/>
      <c r="G86" s="215"/>
      <c r="H86" s="215"/>
    </row>
    <row r="87" spans="1:8">
      <c r="A87" s="214"/>
      <c r="B87" s="215"/>
      <c r="C87" s="215"/>
      <c r="D87" s="215"/>
      <c r="E87" s="215"/>
      <c r="F87" s="215"/>
      <c r="G87" s="215"/>
      <c r="H87" s="215"/>
    </row>
    <row r="88" spans="1:8">
      <c r="A88" s="214"/>
      <c r="B88" s="215"/>
      <c r="C88" s="215"/>
      <c r="D88" s="215"/>
      <c r="E88" s="215"/>
      <c r="F88" s="215"/>
      <c r="G88" s="215"/>
      <c r="H88" s="215"/>
    </row>
    <row r="89" spans="1:8">
      <c r="A89" s="214"/>
      <c r="B89" s="215"/>
      <c r="C89" s="215"/>
      <c r="D89" s="215"/>
      <c r="E89" s="215"/>
      <c r="F89" s="215"/>
      <c r="G89" s="215"/>
      <c r="H89" s="215"/>
    </row>
    <row r="90" spans="1:8">
      <c r="A90" s="214"/>
      <c r="B90" s="215"/>
      <c r="C90" s="215"/>
      <c r="D90" s="215"/>
      <c r="E90" s="215"/>
      <c r="F90" s="215"/>
      <c r="G90" s="215"/>
      <c r="H90" s="215"/>
    </row>
    <row r="91" spans="1:8">
      <c r="A91" s="214"/>
      <c r="B91" s="215"/>
      <c r="C91" s="215"/>
      <c r="D91" s="215"/>
      <c r="E91" s="215"/>
      <c r="F91" s="215"/>
      <c r="G91" s="215"/>
      <c r="H91" s="215"/>
    </row>
    <row r="92" spans="1:8">
      <c r="A92" s="214"/>
      <c r="B92" s="215"/>
      <c r="C92" s="215"/>
      <c r="D92" s="215"/>
      <c r="E92" s="215"/>
      <c r="F92" s="215"/>
      <c r="G92" s="215"/>
      <c r="H92" s="215"/>
    </row>
    <row r="93" spans="1:8">
      <c r="A93" s="214"/>
      <c r="B93" s="215"/>
      <c r="C93" s="215"/>
      <c r="D93" s="215"/>
      <c r="E93" s="215"/>
      <c r="F93" s="215"/>
      <c r="G93" s="215"/>
      <c r="H93" s="215"/>
    </row>
    <row r="94" spans="1:8">
      <c r="A94" s="214"/>
      <c r="B94" s="215"/>
      <c r="C94" s="215"/>
      <c r="D94" s="215"/>
      <c r="E94" s="215"/>
      <c r="F94" s="215"/>
      <c r="G94" s="215"/>
      <c r="H94" s="215"/>
    </row>
    <row r="95" spans="1:8">
      <c r="A95" s="214"/>
      <c r="B95" s="215"/>
      <c r="C95" s="215"/>
      <c r="D95" s="215"/>
      <c r="E95" s="215"/>
      <c r="F95" s="215"/>
      <c r="G95" s="215"/>
      <c r="H95" s="215"/>
    </row>
    <row r="96" spans="1:8">
      <c r="A96" s="214"/>
      <c r="B96" s="215"/>
      <c r="C96" s="215"/>
      <c r="D96" s="215"/>
      <c r="E96" s="215"/>
      <c r="F96" s="215"/>
      <c r="G96" s="215"/>
      <c r="H96" s="215"/>
    </row>
    <row r="97" spans="1:8">
      <c r="A97" s="214"/>
      <c r="B97" s="215"/>
      <c r="C97" s="215"/>
      <c r="D97" s="215"/>
      <c r="E97" s="215"/>
      <c r="F97" s="215"/>
      <c r="G97" s="215"/>
      <c r="H97" s="215"/>
    </row>
    <row r="98" spans="1:8">
      <c r="A98" s="214"/>
      <c r="B98" s="215"/>
      <c r="C98" s="215"/>
      <c r="D98" s="215"/>
      <c r="E98" s="215"/>
      <c r="F98" s="215"/>
      <c r="G98" s="215"/>
      <c r="H98" s="215"/>
    </row>
    <row r="99" spans="1:8">
      <c r="A99" s="214"/>
      <c r="B99" s="215"/>
      <c r="C99" s="215"/>
      <c r="D99" s="215"/>
      <c r="E99" s="215"/>
      <c r="F99" s="215"/>
      <c r="G99" s="215"/>
      <c r="H99" s="215"/>
    </row>
    <row r="100" spans="1:8">
      <c r="A100" s="214"/>
      <c r="B100" s="215"/>
      <c r="C100" s="215"/>
      <c r="D100" s="215"/>
      <c r="E100" s="215"/>
      <c r="F100" s="215"/>
      <c r="G100" s="215"/>
      <c r="H100" s="215"/>
    </row>
    <row r="101" spans="1:8">
      <c r="A101" s="214"/>
      <c r="B101" s="215"/>
      <c r="C101" s="215"/>
      <c r="D101" s="215"/>
      <c r="E101" s="215"/>
      <c r="F101" s="215"/>
      <c r="G101" s="215"/>
      <c r="H101" s="215"/>
    </row>
    <row r="102" spans="1:8">
      <c r="A102" s="214"/>
      <c r="B102" s="215"/>
      <c r="C102" s="215"/>
      <c r="D102" s="215"/>
      <c r="E102" s="215"/>
      <c r="F102" s="215"/>
      <c r="G102" s="215"/>
      <c r="H102" s="215"/>
    </row>
    <row r="103" spans="1:8">
      <c r="A103" s="214"/>
      <c r="B103" s="215"/>
      <c r="C103" s="215"/>
      <c r="D103" s="215"/>
      <c r="E103" s="215"/>
      <c r="F103" s="215"/>
      <c r="G103" s="215"/>
      <c r="H103" s="215"/>
    </row>
    <row r="104" spans="1:8">
      <c r="A104" s="214"/>
      <c r="B104" s="215"/>
      <c r="C104" s="215"/>
      <c r="D104" s="215"/>
      <c r="E104" s="215"/>
      <c r="F104" s="215"/>
      <c r="G104" s="215"/>
      <c r="H104" s="215"/>
    </row>
    <row r="105" spans="1:8">
      <c r="A105" s="214"/>
      <c r="B105" s="215"/>
      <c r="C105" s="215"/>
      <c r="D105" s="215"/>
      <c r="E105" s="215"/>
      <c r="F105" s="215"/>
      <c r="G105" s="215"/>
      <c r="H105" s="215"/>
    </row>
    <row r="106" spans="1:8">
      <c r="A106" s="214"/>
      <c r="B106" s="215"/>
      <c r="C106" s="215"/>
      <c r="D106" s="215"/>
      <c r="E106" s="215"/>
      <c r="F106" s="215"/>
      <c r="G106" s="215"/>
      <c r="H106" s="215"/>
    </row>
    <row r="107" spans="1:8">
      <c r="A107" s="214"/>
      <c r="B107" s="215"/>
      <c r="C107" s="215"/>
      <c r="D107" s="215"/>
      <c r="E107" s="215"/>
      <c r="F107" s="215"/>
      <c r="G107" s="215"/>
      <c r="H107" s="215"/>
    </row>
    <row r="108" spans="1:8">
      <c r="A108" s="214"/>
      <c r="B108" s="215"/>
      <c r="C108" s="215"/>
      <c r="D108" s="215"/>
      <c r="E108" s="215"/>
      <c r="F108" s="215"/>
      <c r="G108" s="215"/>
      <c r="H108" s="215"/>
    </row>
    <row r="109" spans="1:8">
      <c r="A109" s="214"/>
      <c r="B109" s="215"/>
      <c r="C109" s="215"/>
      <c r="D109" s="215"/>
      <c r="E109" s="215"/>
      <c r="F109" s="215"/>
      <c r="G109" s="215"/>
      <c r="H109" s="215"/>
    </row>
    <row r="110" spans="1:8">
      <c r="A110" s="214"/>
      <c r="B110" s="215"/>
      <c r="C110" s="215"/>
      <c r="D110" s="215"/>
      <c r="E110" s="215"/>
      <c r="F110" s="215"/>
      <c r="G110" s="215"/>
      <c r="H110" s="215"/>
    </row>
    <row r="111" spans="1:8">
      <c r="A111" s="214"/>
      <c r="B111" s="215"/>
      <c r="C111" s="215"/>
      <c r="D111" s="215"/>
      <c r="E111" s="215"/>
      <c r="F111" s="215"/>
      <c r="G111" s="215"/>
      <c r="H111" s="215"/>
    </row>
    <row r="112" spans="1:8">
      <c r="A112" s="214"/>
      <c r="B112" s="215"/>
      <c r="C112" s="215"/>
      <c r="D112" s="215"/>
      <c r="E112" s="215"/>
      <c r="F112" s="215"/>
      <c r="G112" s="215"/>
      <c r="H112" s="215"/>
    </row>
    <row r="113" spans="1:8">
      <c r="A113" s="214"/>
      <c r="B113" s="215"/>
      <c r="C113" s="215"/>
      <c r="D113" s="215"/>
      <c r="E113" s="215"/>
      <c r="F113" s="215"/>
      <c r="G113" s="215"/>
      <c r="H113" s="215"/>
    </row>
    <row r="114" spans="1:8">
      <c r="A114" s="214"/>
      <c r="B114" s="215"/>
      <c r="C114" s="215"/>
      <c r="D114" s="215"/>
      <c r="E114" s="215"/>
      <c r="F114" s="215"/>
      <c r="G114" s="215"/>
      <c r="H114" s="215"/>
    </row>
    <row r="115" spans="1:8">
      <c r="A115" s="214"/>
      <c r="B115" s="215"/>
      <c r="C115" s="215"/>
      <c r="D115" s="215"/>
      <c r="E115" s="215"/>
      <c r="F115" s="215"/>
      <c r="G115" s="215"/>
      <c r="H115" s="215"/>
    </row>
    <row r="116" spans="1:8">
      <c r="A116" s="214"/>
      <c r="B116" s="215"/>
      <c r="C116" s="215"/>
      <c r="D116" s="215"/>
      <c r="E116" s="215"/>
      <c r="F116" s="215"/>
      <c r="G116" s="215"/>
      <c r="H116" s="215"/>
    </row>
    <row r="117" spans="1:8">
      <c r="A117" s="214"/>
      <c r="B117" s="215"/>
      <c r="C117" s="215"/>
      <c r="D117" s="215"/>
      <c r="E117" s="215"/>
      <c r="F117" s="215"/>
      <c r="G117" s="215"/>
      <c r="H117" s="215"/>
    </row>
    <row r="118" spans="1:8">
      <c r="A118" s="214"/>
      <c r="B118" s="215"/>
      <c r="C118" s="215"/>
      <c r="D118" s="215"/>
      <c r="E118" s="215"/>
      <c r="F118" s="215"/>
      <c r="G118" s="215"/>
      <c r="H118" s="215"/>
    </row>
    <row r="119" spans="1:8">
      <c r="A119" s="214"/>
      <c r="B119" s="215"/>
      <c r="C119" s="215"/>
      <c r="D119" s="215"/>
      <c r="E119" s="215"/>
      <c r="F119" s="215"/>
      <c r="G119" s="215"/>
      <c r="H119" s="215"/>
    </row>
    <row r="120" spans="1:8">
      <c r="A120" s="214"/>
      <c r="B120" s="215"/>
      <c r="C120" s="215"/>
      <c r="D120" s="215"/>
      <c r="E120" s="215"/>
      <c r="F120" s="215"/>
      <c r="G120" s="215"/>
      <c r="H120" s="215"/>
    </row>
    <row r="121" spans="1:8">
      <c r="A121" s="214"/>
      <c r="B121" s="215"/>
      <c r="C121" s="215"/>
      <c r="D121" s="215"/>
      <c r="E121" s="215"/>
      <c r="F121" s="215"/>
      <c r="G121" s="215"/>
      <c r="H121" s="215"/>
    </row>
    <row r="122" spans="1:8">
      <c r="A122" s="214"/>
      <c r="B122" s="215"/>
      <c r="C122" s="215"/>
      <c r="D122" s="215"/>
      <c r="E122" s="215"/>
      <c r="F122" s="215"/>
      <c r="G122" s="215"/>
      <c r="H122" s="215"/>
    </row>
    <row r="123" spans="1:8">
      <c r="A123" s="214"/>
      <c r="B123" s="215"/>
      <c r="C123" s="215"/>
      <c r="D123" s="215"/>
      <c r="E123" s="215"/>
      <c r="F123" s="215"/>
      <c r="G123" s="215"/>
      <c r="H123" s="215"/>
    </row>
    <row r="124" spans="1:8">
      <c r="A124" s="214"/>
      <c r="B124" s="215"/>
      <c r="C124" s="215"/>
      <c r="D124" s="215"/>
      <c r="E124" s="215"/>
      <c r="F124" s="215"/>
      <c r="G124" s="215"/>
      <c r="H124" s="215"/>
    </row>
    <row r="125" spans="1:8">
      <c r="A125" s="214"/>
      <c r="B125" s="215"/>
      <c r="C125" s="215"/>
      <c r="D125" s="215"/>
      <c r="E125" s="215"/>
      <c r="F125" s="215"/>
      <c r="G125" s="215"/>
      <c r="H125" s="215"/>
    </row>
    <row r="126" spans="1:8">
      <c r="A126" s="214"/>
      <c r="B126" s="215"/>
      <c r="C126" s="215"/>
      <c r="D126" s="215"/>
      <c r="E126" s="215"/>
      <c r="F126" s="215"/>
      <c r="G126" s="215"/>
      <c r="H126" s="215"/>
    </row>
    <row r="127" spans="1:8">
      <c r="A127" s="214"/>
      <c r="B127" s="215"/>
      <c r="C127" s="215"/>
      <c r="D127" s="215"/>
      <c r="E127" s="215"/>
      <c r="F127" s="215"/>
      <c r="G127" s="215"/>
      <c r="H127" s="215"/>
    </row>
    <row r="128" spans="1:8">
      <c r="A128" s="214"/>
      <c r="B128" s="215"/>
      <c r="C128" s="215"/>
      <c r="D128" s="215"/>
      <c r="E128" s="215"/>
      <c r="F128" s="215"/>
      <c r="G128" s="215"/>
      <c r="H128" s="215"/>
    </row>
    <row r="129" spans="1:8">
      <c r="A129" s="214"/>
      <c r="B129" s="215"/>
      <c r="C129" s="215"/>
      <c r="D129" s="215"/>
      <c r="E129" s="215"/>
      <c r="F129" s="215"/>
      <c r="G129" s="215"/>
      <c r="H129" s="215"/>
    </row>
    <row r="130" spans="1:8">
      <c r="A130" s="214"/>
      <c r="B130" s="215"/>
      <c r="C130" s="215"/>
      <c r="D130" s="215"/>
      <c r="E130" s="215"/>
      <c r="F130" s="215"/>
      <c r="G130" s="215"/>
      <c r="H130" s="215"/>
    </row>
    <row r="131" spans="1:8">
      <c r="A131" s="214"/>
      <c r="B131" s="215"/>
      <c r="C131" s="215"/>
      <c r="D131" s="215"/>
      <c r="E131" s="215"/>
      <c r="F131" s="215"/>
      <c r="G131" s="215"/>
      <c r="H131" s="215"/>
    </row>
    <row r="132" spans="1:8">
      <c r="A132" s="214"/>
      <c r="B132" s="215"/>
      <c r="C132" s="215"/>
      <c r="D132" s="215"/>
      <c r="E132" s="215"/>
      <c r="F132" s="215"/>
      <c r="G132" s="215"/>
      <c r="H132" s="215"/>
    </row>
    <row r="133" spans="1:8">
      <c r="A133" s="214"/>
      <c r="B133" s="215"/>
      <c r="C133" s="215"/>
      <c r="D133" s="215"/>
      <c r="E133" s="215"/>
      <c r="F133" s="215"/>
      <c r="G133" s="215"/>
      <c r="H133" s="215"/>
    </row>
    <row r="134" spans="1:8">
      <c r="A134" s="214"/>
      <c r="B134" s="215"/>
      <c r="C134" s="215"/>
      <c r="D134" s="215"/>
      <c r="E134" s="215"/>
      <c r="F134" s="215"/>
      <c r="G134" s="215"/>
      <c r="H134" s="215"/>
    </row>
    <row r="135" spans="1:8">
      <c r="A135" s="214"/>
      <c r="B135" s="215"/>
      <c r="C135" s="215"/>
      <c r="D135" s="215"/>
      <c r="E135" s="215"/>
      <c r="F135" s="215"/>
      <c r="G135" s="215"/>
      <c r="H135" s="215"/>
    </row>
    <row r="136" spans="1:8">
      <c r="A136" s="214"/>
      <c r="B136" s="215"/>
      <c r="C136" s="215"/>
      <c r="D136" s="215"/>
      <c r="E136" s="215"/>
      <c r="F136" s="215"/>
      <c r="G136" s="215"/>
      <c r="H136" s="215"/>
    </row>
    <row r="137" spans="1:8">
      <c r="A137" s="214"/>
      <c r="B137" s="215"/>
      <c r="C137" s="215"/>
      <c r="D137" s="215"/>
      <c r="E137" s="215"/>
      <c r="F137" s="215"/>
      <c r="G137" s="215"/>
      <c r="H137" s="215"/>
    </row>
    <row r="138" spans="1:8">
      <c r="A138" s="214"/>
      <c r="B138" s="215"/>
      <c r="C138" s="215"/>
      <c r="D138" s="215"/>
      <c r="E138" s="215"/>
      <c r="F138" s="215"/>
      <c r="G138" s="215"/>
      <c r="H138" s="215"/>
    </row>
    <row r="139" spans="1:8">
      <c r="A139" s="214"/>
      <c r="B139" s="215"/>
      <c r="C139" s="215"/>
      <c r="D139" s="215"/>
      <c r="E139" s="215"/>
      <c r="F139" s="215"/>
      <c r="G139" s="215"/>
      <c r="H139" s="215"/>
    </row>
    <row r="140" spans="1:8">
      <c r="A140" s="214"/>
      <c r="B140" s="215"/>
      <c r="C140" s="215"/>
      <c r="D140" s="215"/>
      <c r="E140" s="215"/>
      <c r="F140" s="215"/>
      <c r="G140" s="215"/>
      <c r="H140" s="215"/>
    </row>
    <row r="141" spans="1:8">
      <c r="A141" s="214"/>
      <c r="B141" s="215"/>
      <c r="C141" s="215"/>
      <c r="D141" s="215"/>
      <c r="E141" s="215"/>
      <c r="F141" s="215"/>
      <c r="G141" s="215"/>
      <c r="H141" s="215"/>
    </row>
    <row r="142" spans="1:8">
      <c r="A142" s="214"/>
      <c r="B142" s="215"/>
      <c r="C142" s="215"/>
      <c r="D142" s="215"/>
      <c r="E142" s="215"/>
      <c r="F142" s="215"/>
      <c r="G142" s="215"/>
      <c r="H142" s="215"/>
    </row>
    <row r="143" spans="1:8">
      <c r="A143" s="214"/>
      <c r="B143" s="215"/>
      <c r="C143" s="215"/>
      <c r="D143" s="215"/>
      <c r="E143" s="215"/>
      <c r="F143" s="215"/>
      <c r="G143" s="215"/>
      <c r="H143" s="215"/>
    </row>
    <row r="144" spans="1:8">
      <c r="A144" s="214"/>
      <c r="B144" s="215"/>
      <c r="C144" s="215"/>
      <c r="D144" s="215"/>
      <c r="E144" s="215"/>
      <c r="F144" s="215"/>
      <c r="G144" s="215"/>
      <c r="H144" s="215"/>
    </row>
    <row r="145" spans="1:8">
      <c r="A145" s="214"/>
      <c r="B145" s="215"/>
      <c r="C145" s="215"/>
      <c r="D145" s="215"/>
      <c r="E145" s="215"/>
      <c r="F145" s="215"/>
      <c r="G145" s="215"/>
      <c r="H145" s="215"/>
    </row>
    <row r="146" spans="1:8">
      <c r="A146" s="214"/>
      <c r="B146" s="215"/>
      <c r="C146" s="215"/>
      <c r="D146" s="215"/>
      <c r="E146" s="215"/>
      <c r="F146" s="215"/>
      <c r="G146" s="215"/>
      <c r="H146" s="215"/>
    </row>
    <row r="147" spans="1:8">
      <c r="A147" s="214"/>
      <c r="B147" s="215"/>
      <c r="C147" s="215"/>
      <c r="D147" s="215"/>
      <c r="E147" s="215"/>
      <c r="F147" s="215"/>
      <c r="G147" s="215"/>
      <c r="H147" s="215"/>
    </row>
  </sheetData>
  <mergeCells count="13">
    <mergeCell ref="B59:G59"/>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view="pageBreakPreview" zoomScale="90" zoomScaleNormal="100" zoomScaleSheetLayoutView="90" workbookViewId="0">
      <selection activeCell="E17" sqref="E17"/>
    </sheetView>
  </sheetViews>
  <sheetFormatPr defaultRowHeight="15"/>
  <cols>
    <col min="1" max="1" width="9.140625" style="332"/>
    <col min="2" max="2" width="59.42578125" style="332" customWidth="1"/>
    <col min="3" max="3" width="12.85546875" style="332" customWidth="1"/>
    <col min="4" max="4" width="28.85546875" style="332" customWidth="1"/>
    <col min="5" max="5" width="29.5703125" style="332" customWidth="1"/>
    <col min="6" max="6" width="2.5703125" style="332" customWidth="1"/>
    <col min="7" max="7" width="13" style="252" customWidth="1"/>
    <col min="8" max="8" width="17.42578125" style="252" customWidth="1"/>
    <col min="9" max="9" width="18.28515625" style="252" customWidth="1"/>
    <col min="10" max="10" width="9.140625" style="252"/>
    <col min="11" max="11" width="21.28515625" style="252" customWidth="1"/>
    <col min="12" max="12" width="9.140625" style="252"/>
    <col min="13" max="13" width="11.5703125" style="252" bestFit="1" customWidth="1"/>
    <col min="14" max="14" width="18.85546875" style="252" bestFit="1" customWidth="1"/>
    <col min="15" max="15" width="15.5703125" style="252" bestFit="1" customWidth="1"/>
    <col min="16" max="16384" width="9.140625" style="252"/>
  </cols>
  <sheetData>
    <row r="1" spans="1:9" s="217" customFormat="1" ht="23.25" customHeight="1">
      <c r="A1" s="506" t="s">
        <v>560</v>
      </c>
      <c r="B1" s="506"/>
      <c r="C1" s="506"/>
      <c r="D1" s="506"/>
      <c r="E1" s="506"/>
      <c r="F1" s="506"/>
    </row>
    <row r="2" spans="1:9" s="217" customFormat="1" ht="27" customHeight="1">
      <c r="A2" s="515" t="s">
        <v>561</v>
      </c>
      <c r="B2" s="515"/>
      <c r="C2" s="515"/>
      <c r="D2" s="515"/>
      <c r="E2" s="515"/>
      <c r="F2" s="515"/>
    </row>
    <row r="3" spans="1:9" ht="15" customHeight="1">
      <c r="A3" s="508" t="s">
        <v>286</v>
      </c>
      <c r="B3" s="508"/>
      <c r="C3" s="508"/>
      <c r="D3" s="508"/>
      <c r="E3" s="508"/>
      <c r="F3" s="508"/>
    </row>
    <row r="4" spans="1:9">
      <c r="A4" s="508"/>
      <c r="B4" s="508"/>
      <c r="C4" s="508"/>
      <c r="D4" s="508"/>
      <c r="E4" s="508"/>
      <c r="F4" s="508"/>
    </row>
    <row r="5" spans="1:9" s="217" customFormat="1">
      <c r="A5" s="509" t="s">
        <v>638</v>
      </c>
      <c r="B5" s="509"/>
      <c r="C5" s="509"/>
      <c r="D5" s="509"/>
      <c r="E5" s="509"/>
      <c r="F5" s="509"/>
    </row>
    <row r="6" spans="1:9">
      <c r="A6" s="244"/>
      <c r="B6" s="244"/>
      <c r="C6" s="244"/>
      <c r="D6" s="244"/>
      <c r="E6" s="244"/>
      <c r="F6" s="1"/>
    </row>
    <row r="7" spans="1:9" ht="31.5" customHeight="1">
      <c r="A7" s="510" t="s">
        <v>248</v>
      </c>
      <c r="B7" s="510"/>
      <c r="C7" s="494" t="s">
        <v>316</v>
      </c>
      <c r="D7" s="494"/>
      <c r="E7" s="494"/>
      <c r="F7" s="494"/>
    </row>
    <row r="8" spans="1:9" ht="30" customHeight="1">
      <c r="A8" s="510" t="s">
        <v>246</v>
      </c>
      <c r="B8" s="510"/>
      <c r="C8" s="494" t="s">
        <v>493</v>
      </c>
      <c r="D8" s="494"/>
      <c r="E8" s="494"/>
      <c r="F8" s="494"/>
    </row>
    <row r="9" spans="1:9" ht="30" customHeight="1">
      <c r="A9" s="503" t="s">
        <v>245</v>
      </c>
      <c r="B9" s="503"/>
      <c r="C9" s="503" t="s">
        <v>247</v>
      </c>
      <c r="D9" s="503"/>
      <c r="E9" s="503"/>
      <c r="F9" s="503"/>
    </row>
    <row r="10" spans="1:9" ht="30" customHeight="1">
      <c r="A10" s="503" t="s">
        <v>249</v>
      </c>
      <c r="B10" s="503"/>
      <c r="C10" s="492" t="s">
        <v>658</v>
      </c>
      <c r="D10" s="492"/>
      <c r="E10" s="492"/>
      <c r="F10" s="492"/>
    </row>
    <row r="11" spans="1:9" ht="22.5" customHeight="1">
      <c r="A11" s="245"/>
      <c r="B11" s="245"/>
      <c r="C11" s="245"/>
      <c r="D11" s="245"/>
      <c r="E11" s="245"/>
      <c r="F11" s="245"/>
    </row>
    <row r="12" spans="1:9" ht="21" customHeight="1">
      <c r="A12" s="290" t="s">
        <v>290</v>
      </c>
      <c r="B12" s="217"/>
      <c r="C12" s="217"/>
      <c r="D12" s="217"/>
      <c r="E12" s="217"/>
      <c r="F12" s="217"/>
    </row>
    <row r="13" spans="1:9" s="328" customFormat="1" ht="43.5" customHeight="1">
      <c r="A13" s="325" t="s">
        <v>204</v>
      </c>
      <c r="B13" s="325" t="s">
        <v>209</v>
      </c>
      <c r="C13" s="325" t="s">
        <v>210</v>
      </c>
      <c r="D13" s="326" t="s">
        <v>497</v>
      </c>
      <c r="E13" s="326" t="s">
        <v>498</v>
      </c>
      <c r="F13" s="327"/>
    </row>
    <row r="14" spans="1:9" s="25" customFormat="1" ht="31.5" customHeight="1">
      <c r="A14" s="22" t="s">
        <v>46</v>
      </c>
      <c r="B14" s="26" t="s">
        <v>269</v>
      </c>
      <c r="C14" s="26" t="s">
        <v>149</v>
      </c>
      <c r="D14" s="61"/>
      <c r="E14" s="61"/>
    </row>
    <row r="15" spans="1:9" s="25" customFormat="1" ht="50.25" customHeight="1">
      <c r="A15" s="22">
        <v>1</v>
      </c>
      <c r="B15" s="179" t="s">
        <v>579</v>
      </c>
      <c r="C15" s="26" t="s">
        <v>150</v>
      </c>
      <c r="D15" s="62">
        <v>1.2001167523001986E-2</v>
      </c>
      <c r="E15" s="63">
        <v>1.2001778380192422E-2</v>
      </c>
      <c r="G15" s="29"/>
    </row>
    <row r="16" spans="1:9" s="25" customFormat="1" ht="56.25" customHeight="1">
      <c r="A16" s="22">
        <v>2</v>
      </c>
      <c r="B16" s="179" t="s">
        <v>580</v>
      </c>
      <c r="C16" s="26" t="s">
        <v>151</v>
      </c>
      <c r="D16" s="62">
        <v>4.4280574215488843E-3</v>
      </c>
      <c r="E16" s="63">
        <v>4.8259914709251972E-3</v>
      </c>
      <c r="G16" s="29"/>
      <c r="H16" s="76"/>
      <c r="I16" s="77"/>
    </row>
    <row r="17" spans="1:15" s="25" customFormat="1" ht="75" customHeight="1">
      <c r="A17" s="22">
        <v>3</v>
      </c>
      <c r="B17" s="180" t="s">
        <v>581</v>
      </c>
      <c r="C17" s="26" t="s">
        <v>152</v>
      </c>
      <c r="D17" s="62">
        <v>4.7609970624123681E-3</v>
      </c>
      <c r="E17" s="63">
        <v>5.1903616536679419E-3</v>
      </c>
      <c r="G17" s="29"/>
      <c r="H17" s="76"/>
      <c r="I17" s="77"/>
    </row>
    <row r="18" spans="1:15" s="25" customFormat="1" ht="48" customHeight="1">
      <c r="A18" s="22">
        <v>4</v>
      </c>
      <c r="B18" s="26" t="s">
        <v>270</v>
      </c>
      <c r="C18" s="26" t="s">
        <v>153</v>
      </c>
      <c r="D18" s="62">
        <v>9.7046121219656017E-4</v>
      </c>
      <c r="E18" s="63">
        <v>1.0238526272067759E-3</v>
      </c>
      <c r="G18" s="29"/>
      <c r="K18" s="83"/>
      <c r="M18" s="238"/>
      <c r="N18" s="190"/>
      <c r="O18" s="59"/>
    </row>
    <row r="19" spans="1:15" s="25" customFormat="1" ht="56.25" customHeight="1">
      <c r="A19" s="22">
        <v>5</v>
      </c>
      <c r="B19" s="26" t="s">
        <v>582</v>
      </c>
      <c r="C19" s="26"/>
      <c r="D19" s="62"/>
      <c r="E19" s="63"/>
      <c r="G19" s="29"/>
      <c r="K19" s="83"/>
      <c r="M19" s="238"/>
      <c r="N19" s="190"/>
      <c r="O19" s="59"/>
    </row>
    <row r="20" spans="1:15" s="25" customFormat="1" ht="57.75" customHeight="1">
      <c r="A20" s="22">
        <v>6</v>
      </c>
      <c r="B20" s="26" t="s">
        <v>583</v>
      </c>
      <c r="C20" s="26"/>
      <c r="D20" s="62"/>
      <c r="E20" s="63"/>
      <c r="G20" s="29"/>
      <c r="K20" s="83"/>
      <c r="M20" s="238"/>
      <c r="N20" s="190"/>
      <c r="O20" s="59"/>
    </row>
    <row r="21" spans="1:15" s="25" customFormat="1" ht="81" customHeight="1">
      <c r="A21" s="22">
        <v>7</v>
      </c>
      <c r="B21" s="27" t="s">
        <v>271</v>
      </c>
      <c r="C21" s="26" t="s">
        <v>154</v>
      </c>
      <c r="D21" s="62">
        <v>2.8959193987494669E-3</v>
      </c>
      <c r="E21" s="63">
        <v>3.0518624409191075E-3</v>
      </c>
      <c r="G21" s="29"/>
      <c r="K21" s="83"/>
      <c r="M21" s="238"/>
      <c r="N21" s="190"/>
      <c r="O21" s="59"/>
    </row>
    <row r="22" spans="1:15" s="25" customFormat="1" ht="42" customHeight="1">
      <c r="A22" s="22">
        <v>8</v>
      </c>
      <c r="B22" s="26" t="s">
        <v>584</v>
      </c>
      <c r="C22" s="26" t="s">
        <v>155</v>
      </c>
      <c r="D22" s="62">
        <v>2.6232918262945912E-2</v>
      </c>
      <c r="E22" s="63">
        <v>2.7334879030941589E-2</v>
      </c>
      <c r="G22" s="29"/>
      <c r="K22" s="83"/>
      <c r="M22" s="238"/>
      <c r="N22" s="190"/>
      <c r="O22" s="59"/>
    </row>
    <row r="23" spans="1:15" s="25" customFormat="1" ht="69.75" customHeight="1">
      <c r="A23" s="22">
        <v>9</v>
      </c>
      <c r="B23" s="27" t="s">
        <v>272</v>
      </c>
      <c r="C23" s="26" t="s">
        <v>156</v>
      </c>
      <c r="D23" s="63">
        <v>0.3459495425615578</v>
      </c>
      <c r="E23" s="63">
        <v>0.75168804980577597</v>
      </c>
      <c r="H23" s="31"/>
      <c r="K23" s="83"/>
      <c r="M23" s="238"/>
      <c r="N23" s="190"/>
      <c r="O23" s="239"/>
    </row>
    <row r="24" spans="1:15" s="25" customFormat="1" ht="57" customHeight="1">
      <c r="A24" s="22">
        <v>10</v>
      </c>
      <c r="B24" s="27" t="s">
        <v>585</v>
      </c>
      <c r="C24" s="26"/>
      <c r="D24" s="63"/>
      <c r="E24" s="63"/>
      <c r="H24" s="31"/>
      <c r="K24" s="83"/>
      <c r="M24" s="238"/>
      <c r="N24" s="190"/>
      <c r="O24" s="59"/>
    </row>
    <row r="25" spans="1:15" s="25" customFormat="1" ht="25.5">
      <c r="A25" s="22" t="s">
        <v>56</v>
      </c>
      <c r="B25" s="26" t="s">
        <v>273</v>
      </c>
      <c r="C25" s="26" t="s">
        <v>157</v>
      </c>
      <c r="D25" s="62"/>
      <c r="E25" s="64"/>
      <c r="H25" s="31"/>
      <c r="K25" s="83"/>
      <c r="M25" s="238"/>
      <c r="N25" s="190"/>
      <c r="O25" s="59"/>
    </row>
    <row r="26" spans="1:15" s="25" customFormat="1" ht="30" customHeight="1">
      <c r="A26" s="516">
        <v>1</v>
      </c>
      <c r="B26" s="26" t="s">
        <v>274</v>
      </c>
      <c r="C26" s="26" t="s">
        <v>158</v>
      </c>
      <c r="D26" s="64">
        <v>54611387600</v>
      </c>
      <c r="E26" s="88">
        <v>52764551500</v>
      </c>
      <c r="K26" s="83"/>
      <c r="M26" s="238"/>
      <c r="N26" s="190"/>
      <c r="O26" s="59"/>
    </row>
    <row r="27" spans="1:15" s="25" customFormat="1" ht="39.75" customHeight="1">
      <c r="A27" s="516"/>
      <c r="B27" s="26" t="s">
        <v>275</v>
      </c>
      <c r="C27" s="26" t="s">
        <v>159</v>
      </c>
      <c r="D27" s="65">
        <v>54611387600</v>
      </c>
      <c r="E27" s="64">
        <v>52764551500</v>
      </c>
      <c r="K27" s="83"/>
      <c r="M27" s="238"/>
      <c r="N27" s="190"/>
      <c r="O27" s="59"/>
    </row>
    <row r="28" spans="1:15" s="25" customFormat="1" ht="42.75" customHeight="1">
      <c r="A28" s="516"/>
      <c r="B28" s="26" t="s">
        <v>276</v>
      </c>
      <c r="C28" s="26" t="s">
        <v>160</v>
      </c>
      <c r="D28" s="66">
        <v>5461138.7599999998</v>
      </c>
      <c r="E28" s="67">
        <v>5276455.1500000004</v>
      </c>
      <c r="K28" s="83"/>
      <c r="M28" s="238"/>
      <c r="N28" s="190"/>
      <c r="O28" s="59"/>
    </row>
    <row r="29" spans="1:15" s="25" customFormat="1" ht="32.25" customHeight="1">
      <c r="A29" s="516">
        <v>2</v>
      </c>
      <c r="B29" s="26" t="s">
        <v>277</v>
      </c>
      <c r="C29" s="26" t="s">
        <v>161</v>
      </c>
      <c r="D29" s="64">
        <v>7964159500</v>
      </c>
      <c r="E29" s="64">
        <v>1846836100</v>
      </c>
      <c r="K29" s="83"/>
      <c r="M29" s="238"/>
      <c r="N29" s="190"/>
      <c r="O29" s="59"/>
    </row>
    <row r="30" spans="1:15" s="25" customFormat="1" ht="31.5" customHeight="1">
      <c r="A30" s="516"/>
      <c r="B30" s="26" t="s">
        <v>278</v>
      </c>
      <c r="C30" s="26" t="s">
        <v>162</v>
      </c>
      <c r="D30" s="68">
        <v>2095978.73</v>
      </c>
      <c r="E30" s="68">
        <v>1887960.82</v>
      </c>
      <c r="K30" s="83"/>
      <c r="M30" s="238"/>
      <c r="N30" s="190"/>
      <c r="O30" s="59"/>
    </row>
    <row r="31" spans="1:15" s="25" customFormat="1" ht="30" customHeight="1">
      <c r="A31" s="516"/>
      <c r="B31" s="26" t="s">
        <v>279</v>
      </c>
      <c r="C31" s="26" t="s">
        <v>163</v>
      </c>
      <c r="D31" s="64">
        <v>20959787300</v>
      </c>
      <c r="E31" s="64">
        <v>18879608200</v>
      </c>
      <c r="K31" s="83"/>
      <c r="M31" s="238"/>
      <c r="N31" s="190"/>
      <c r="O31" s="59"/>
    </row>
    <row r="32" spans="1:15" s="25" customFormat="1" ht="30.75" customHeight="1">
      <c r="A32" s="516"/>
      <c r="B32" s="26" t="s">
        <v>586</v>
      </c>
      <c r="C32" s="26" t="s">
        <v>164</v>
      </c>
      <c r="D32" s="68">
        <v>-1299562.78</v>
      </c>
      <c r="E32" s="64">
        <v>-1703277.21</v>
      </c>
      <c r="K32" s="83"/>
      <c r="M32" s="238"/>
      <c r="N32" s="190"/>
      <c r="O32" s="59"/>
    </row>
    <row r="33" spans="1:15" s="25" customFormat="1" ht="42.75" customHeight="1">
      <c r="A33" s="516"/>
      <c r="B33" s="179" t="s">
        <v>280</v>
      </c>
      <c r="C33" s="26" t="s">
        <v>165</v>
      </c>
      <c r="D33" s="64">
        <v>-12995627800</v>
      </c>
      <c r="E33" s="64">
        <v>-17032772100</v>
      </c>
      <c r="K33" s="83"/>
      <c r="M33" s="238"/>
      <c r="N33" s="190"/>
      <c r="O33" s="59"/>
    </row>
    <row r="34" spans="1:15" s="25" customFormat="1" ht="33" customHeight="1">
      <c r="A34" s="516">
        <v>3</v>
      </c>
      <c r="B34" s="179" t="s">
        <v>281</v>
      </c>
      <c r="C34" s="26" t="s">
        <v>166</v>
      </c>
      <c r="D34" s="64">
        <v>62575547100</v>
      </c>
      <c r="E34" s="64">
        <v>54611387600</v>
      </c>
      <c r="K34" s="83"/>
      <c r="M34" s="238"/>
      <c r="N34" s="190"/>
      <c r="O34" s="59"/>
    </row>
    <row r="35" spans="1:15" s="25" customFormat="1" ht="55.5" customHeight="1">
      <c r="A35" s="516"/>
      <c r="B35" s="179" t="s">
        <v>587</v>
      </c>
      <c r="C35" s="26" t="s">
        <v>167</v>
      </c>
      <c r="D35" s="65">
        <v>62575547100</v>
      </c>
      <c r="E35" s="64">
        <v>54611387600</v>
      </c>
      <c r="K35" s="83"/>
      <c r="M35" s="238"/>
      <c r="N35" s="190"/>
      <c r="O35" s="59"/>
    </row>
    <row r="36" spans="1:15" s="25" customFormat="1" ht="45" customHeight="1">
      <c r="A36" s="516"/>
      <c r="B36" s="179" t="s">
        <v>588</v>
      </c>
      <c r="C36" s="26" t="s">
        <v>168</v>
      </c>
      <c r="D36" s="66">
        <v>6257554.71</v>
      </c>
      <c r="E36" s="67">
        <v>5461138.7599999998</v>
      </c>
      <c r="G36" s="32"/>
      <c r="K36" s="83"/>
      <c r="M36" s="238"/>
      <c r="N36" s="190"/>
      <c r="O36" s="59"/>
    </row>
    <row r="37" spans="1:15" s="25" customFormat="1" ht="55.5" customHeight="1">
      <c r="A37" s="22">
        <v>4</v>
      </c>
      <c r="B37" s="179" t="s">
        <v>282</v>
      </c>
      <c r="C37" s="26" t="s">
        <v>169</v>
      </c>
      <c r="D37" s="63">
        <v>1.5980683291540891E-5</v>
      </c>
      <c r="E37" s="63">
        <v>1.8311199256178578E-5</v>
      </c>
      <c r="K37" s="83"/>
      <c r="M37" s="238"/>
      <c r="N37" s="190"/>
      <c r="O37" s="59"/>
    </row>
    <row r="38" spans="1:15" s="25" customFormat="1" ht="39.75" customHeight="1">
      <c r="A38" s="22">
        <v>5</v>
      </c>
      <c r="B38" s="179" t="s">
        <v>283</v>
      </c>
      <c r="C38" s="26" t="s">
        <v>170</v>
      </c>
      <c r="D38" s="63">
        <v>0.6643</v>
      </c>
      <c r="E38" s="63">
        <v>0.68879999999999997</v>
      </c>
      <c r="K38" s="83"/>
      <c r="M38" s="238"/>
      <c r="N38" s="190"/>
      <c r="O38" s="59"/>
    </row>
    <row r="39" spans="1:15" s="25" customFormat="1" ht="39" customHeight="1">
      <c r="A39" s="22">
        <v>6</v>
      </c>
      <c r="B39" s="179" t="s">
        <v>284</v>
      </c>
      <c r="C39" s="26" t="s">
        <v>171</v>
      </c>
      <c r="D39" s="63">
        <v>0</v>
      </c>
      <c r="E39" s="63">
        <v>2.0000000000000001E-4</v>
      </c>
      <c r="K39" s="83"/>
      <c r="M39" s="238"/>
      <c r="N39" s="190"/>
      <c r="O39" s="59"/>
    </row>
    <row r="40" spans="1:15" s="25" customFormat="1" ht="39" customHeight="1">
      <c r="A40" s="22">
        <v>7</v>
      </c>
      <c r="B40" s="26" t="s">
        <v>285</v>
      </c>
      <c r="C40" s="26" t="s">
        <v>172</v>
      </c>
      <c r="D40" s="88">
        <v>1059</v>
      </c>
      <c r="E40" s="69">
        <v>888</v>
      </c>
      <c r="K40" s="83"/>
    </row>
    <row r="41" spans="1:15" s="25" customFormat="1" ht="39" customHeight="1">
      <c r="A41" s="22">
        <v>8</v>
      </c>
      <c r="B41" s="179" t="s">
        <v>589</v>
      </c>
      <c r="C41" s="26"/>
      <c r="D41" s="70">
        <v>11385.85</v>
      </c>
      <c r="E41" s="70">
        <v>11364.88</v>
      </c>
      <c r="K41" s="83"/>
    </row>
    <row r="42" spans="1:15" s="25" customFormat="1" ht="54" customHeight="1">
      <c r="A42" s="22">
        <v>9</v>
      </c>
      <c r="B42" s="179" t="s">
        <v>590</v>
      </c>
      <c r="C42" s="26"/>
      <c r="D42" s="63"/>
      <c r="E42" s="63"/>
      <c r="K42" s="83"/>
    </row>
    <row r="43" spans="1:15" s="25" customFormat="1" ht="15" customHeight="1">
      <c r="A43" s="222"/>
      <c r="B43" s="222"/>
      <c r="C43" s="222"/>
      <c r="D43" s="329"/>
      <c r="E43" s="329"/>
      <c r="K43" s="83"/>
    </row>
    <row r="44" spans="1:15" s="330" customFormat="1">
      <c r="A44" s="222"/>
      <c r="B44" s="222"/>
      <c r="C44" s="222"/>
      <c r="D44" s="329"/>
      <c r="E44" s="329"/>
      <c r="F44" s="222"/>
      <c r="J44" s="25"/>
      <c r="K44" s="83"/>
    </row>
    <row r="45" spans="1:15" s="330" customFormat="1">
      <c r="A45" s="222"/>
      <c r="B45" s="222"/>
      <c r="C45" s="222"/>
      <c r="D45" s="222"/>
      <c r="E45" s="222"/>
      <c r="F45" s="222"/>
      <c r="J45" s="25"/>
      <c r="K45" s="83"/>
    </row>
    <row r="46" spans="1:15" s="330" customFormat="1" ht="12.75">
      <c r="A46" s="317" t="s">
        <v>178</v>
      </c>
      <c r="B46" s="1"/>
      <c r="C46" s="318"/>
      <c r="D46" s="319" t="s">
        <v>179</v>
      </c>
      <c r="E46" s="222"/>
      <c r="F46" s="222"/>
    </row>
    <row r="47" spans="1:15" s="330" customFormat="1" ht="12.75">
      <c r="A47" s="320" t="s">
        <v>180</v>
      </c>
      <c r="B47" s="1"/>
      <c r="C47" s="318"/>
      <c r="D47" s="321" t="s">
        <v>181</v>
      </c>
      <c r="E47" s="222"/>
      <c r="F47" s="222"/>
      <c r="K47" s="331"/>
    </row>
    <row r="48" spans="1:15" s="330" customFormat="1" ht="12.75">
      <c r="A48" s="1"/>
      <c r="B48" s="1"/>
      <c r="C48" s="318"/>
      <c r="D48" s="318"/>
      <c r="E48" s="222"/>
      <c r="F48" s="222"/>
    </row>
    <row r="49" spans="1:6" s="330" customFormat="1" ht="12.75">
      <c r="A49" s="1"/>
      <c r="B49" s="1"/>
      <c r="C49" s="318"/>
      <c r="D49" s="318"/>
      <c r="E49" s="222"/>
      <c r="F49" s="222"/>
    </row>
    <row r="50" spans="1:6" s="330" customFormat="1" ht="12.75">
      <c r="A50" s="1"/>
      <c r="B50" s="1"/>
      <c r="C50" s="318"/>
      <c r="D50" s="318"/>
      <c r="E50" s="222"/>
      <c r="F50" s="222"/>
    </row>
    <row r="51" spans="1:6" s="330" customFormat="1" ht="12.75">
      <c r="A51" s="1"/>
      <c r="B51" s="1"/>
      <c r="C51" s="318"/>
      <c r="D51" s="318"/>
      <c r="E51" s="222"/>
      <c r="F51" s="222"/>
    </row>
    <row r="52" spans="1:6" s="330" customFormat="1" ht="12.75">
      <c r="A52" s="1"/>
      <c r="B52" s="1"/>
      <c r="C52" s="318"/>
      <c r="D52" s="318"/>
      <c r="E52" s="222"/>
      <c r="F52" s="222"/>
    </row>
    <row r="53" spans="1:6" s="330" customFormat="1" ht="12.75">
      <c r="A53" s="1"/>
      <c r="B53" s="1"/>
      <c r="C53" s="318"/>
      <c r="D53" s="318"/>
      <c r="E53" s="222"/>
      <c r="F53" s="222"/>
    </row>
    <row r="54" spans="1:6" s="330" customFormat="1" ht="12.75">
      <c r="A54" s="1"/>
      <c r="B54" s="1"/>
      <c r="C54" s="318"/>
      <c r="D54" s="318"/>
      <c r="E54" s="222"/>
      <c r="F54" s="222"/>
    </row>
    <row r="55" spans="1:6" s="330" customFormat="1" ht="12.75">
      <c r="A55" s="212"/>
      <c r="B55" s="212"/>
      <c r="C55" s="318"/>
      <c r="D55" s="213"/>
      <c r="E55" s="213"/>
      <c r="F55" s="222"/>
    </row>
    <row r="56" spans="1:6" s="330" customFormat="1" ht="12.75">
      <c r="A56" s="206" t="s">
        <v>240</v>
      </c>
      <c r="B56" s="1"/>
      <c r="C56" s="318"/>
      <c r="D56" s="209" t="s">
        <v>494</v>
      </c>
      <c r="E56" s="222"/>
      <c r="F56" s="222"/>
    </row>
    <row r="57" spans="1:6" s="330" customFormat="1" ht="12.75">
      <c r="A57" s="206" t="s">
        <v>495</v>
      </c>
      <c r="B57" s="1"/>
      <c r="C57" s="318"/>
      <c r="D57" s="209"/>
      <c r="E57" s="222"/>
      <c r="F57" s="222"/>
    </row>
    <row r="58" spans="1:6" s="330" customFormat="1" ht="12.75">
      <c r="A58" s="1" t="s">
        <v>241</v>
      </c>
      <c r="B58" s="1"/>
      <c r="C58" s="318"/>
      <c r="D58" s="208"/>
      <c r="E58" s="222"/>
      <c r="F58" s="222"/>
    </row>
    <row r="59" spans="1:6">
      <c r="A59" s="217"/>
      <c r="B59" s="217"/>
      <c r="C59" s="217"/>
      <c r="D59" s="217"/>
      <c r="E59" s="217"/>
      <c r="F59" s="217"/>
    </row>
    <row r="60" spans="1:6">
      <c r="A60" s="217"/>
      <c r="B60" s="217"/>
      <c r="C60" s="217"/>
      <c r="D60" s="217"/>
      <c r="E60" s="217"/>
      <c r="F60" s="217"/>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G19" sqref="G19"/>
    </sheetView>
  </sheetViews>
  <sheetFormatPr defaultRowHeight="15"/>
  <cols>
    <col min="1" max="1" width="4.85546875" style="342" customWidth="1"/>
    <col min="2" max="2" width="47.140625" style="252" customWidth="1"/>
    <col min="3" max="3" width="9.140625" style="252"/>
    <col min="4" max="4" width="14.5703125" style="252" customWidth="1"/>
    <col min="5" max="5" width="14" style="252" customWidth="1"/>
    <col min="6" max="6" width="9.140625" style="252"/>
    <col min="7" max="7" width="18.28515625" style="252" customWidth="1"/>
    <col min="8" max="10" width="19" style="252" customWidth="1"/>
    <col min="11" max="11" width="26.85546875" style="252" customWidth="1"/>
    <col min="12" max="16384" width="9.140625" style="252"/>
  </cols>
  <sheetData>
    <row r="1" spans="1:11" s="217" customFormat="1" ht="27.75" customHeight="1">
      <c r="A1" s="506" t="s">
        <v>560</v>
      </c>
      <c r="B1" s="506"/>
      <c r="C1" s="506"/>
      <c r="D1" s="506"/>
      <c r="E1" s="506"/>
      <c r="F1" s="506"/>
      <c r="G1" s="506"/>
      <c r="H1" s="506"/>
      <c r="I1" s="506"/>
      <c r="J1" s="506"/>
      <c r="K1" s="506"/>
    </row>
    <row r="2" spans="1:11" s="217" customFormat="1" ht="28.5" customHeight="1">
      <c r="A2" s="515" t="s">
        <v>591</v>
      </c>
      <c r="B2" s="515"/>
      <c r="C2" s="515"/>
      <c r="D2" s="515"/>
      <c r="E2" s="515"/>
      <c r="F2" s="515"/>
      <c r="G2" s="515"/>
      <c r="H2" s="515"/>
      <c r="I2" s="515"/>
      <c r="J2" s="515"/>
      <c r="K2" s="515"/>
    </row>
    <row r="3" spans="1:11" ht="15" customHeight="1">
      <c r="A3" s="508" t="s">
        <v>239</v>
      </c>
      <c r="B3" s="508"/>
      <c r="C3" s="508"/>
      <c r="D3" s="508"/>
      <c r="E3" s="508"/>
      <c r="F3" s="508"/>
      <c r="G3" s="508"/>
      <c r="H3" s="508"/>
      <c r="I3" s="508"/>
      <c r="J3" s="508"/>
      <c r="K3" s="508"/>
    </row>
    <row r="4" spans="1:11">
      <c r="A4" s="508"/>
      <c r="B4" s="508"/>
      <c r="C4" s="508"/>
      <c r="D4" s="508"/>
      <c r="E4" s="508"/>
      <c r="F4" s="508"/>
      <c r="G4" s="508"/>
      <c r="H4" s="508"/>
      <c r="I4" s="508"/>
      <c r="J4" s="508"/>
      <c r="K4" s="508"/>
    </row>
    <row r="5" spans="1:11">
      <c r="A5" s="509" t="str">
        <f>'ngay thang'!B12</f>
        <v>Tại ngày 31 tháng 05 năm 2020/As at 31 May 2021</v>
      </c>
      <c r="B5" s="509"/>
      <c r="C5" s="509"/>
      <c r="D5" s="509"/>
      <c r="E5" s="509"/>
      <c r="F5" s="509"/>
      <c r="G5" s="509"/>
      <c r="H5" s="509"/>
      <c r="I5" s="509"/>
      <c r="J5" s="509"/>
      <c r="K5" s="509"/>
    </row>
    <row r="6" spans="1:11">
      <c r="A6" s="244"/>
      <c r="B6" s="244"/>
      <c r="C6" s="244"/>
      <c r="D6" s="244"/>
      <c r="E6" s="244"/>
      <c r="F6" s="1"/>
      <c r="G6" s="217"/>
      <c r="H6" s="217"/>
      <c r="I6" s="217"/>
      <c r="J6" s="217"/>
      <c r="K6" s="217"/>
    </row>
    <row r="7" spans="1:11" ht="27.75" customHeight="1">
      <c r="A7" s="510" t="s">
        <v>248</v>
      </c>
      <c r="B7" s="510"/>
      <c r="C7" s="217"/>
      <c r="D7" s="510" t="s">
        <v>650</v>
      </c>
      <c r="E7" s="510"/>
      <c r="F7" s="510"/>
      <c r="G7" s="510"/>
      <c r="H7" s="510"/>
      <c r="I7" s="510"/>
      <c r="J7" s="510"/>
      <c r="K7" s="217"/>
    </row>
    <row r="8" spans="1:11" ht="31.5" customHeight="1">
      <c r="A8" s="510" t="s">
        <v>246</v>
      </c>
      <c r="B8" s="510"/>
      <c r="C8" s="217"/>
      <c r="D8" s="510" t="s">
        <v>493</v>
      </c>
      <c r="E8" s="510"/>
      <c r="F8" s="510"/>
      <c r="G8" s="510"/>
      <c r="H8" s="510"/>
      <c r="I8" s="510"/>
      <c r="J8" s="510"/>
      <c r="K8" s="217"/>
    </row>
    <row r="9" spans="1:11" ht="31.5" customHeight="1">
      <c r="A9" s="503" t="s">
        <v>245</v>
      </c>
      <c r="B9" s="503"/>
      <c r="C9" s="217"/>
      <c r="D9" s="503" t="s">
        <v>247</v>
      </c>
      <c r="E9" s="503"/>
      <c r="F9" s="503"/>
      <c r="G9" s="503"/>
      <c r="H9" s="503"/>
      <c r="I9" s="503"/>
      <c r="J9" s="503"/>
      <c r="K9" s="217"/>
    </row>
    <row r="10" spans="1:11" ht="31.5" customHeight="1">
      <c r="A10" s="503" t="s">
        <v>249</v>
      </c>
      <c r="B10" s="503"/>
      <c r="C10" s="217"/>
      <c r="D10" s="510" t="str">
        <f>'ngay thang'!B14</f>
        <v>Ngày 04 tháng 06 năm 2021
04 June 2021</v>
      </c>
      <c r="E10" s="503"/>
      <c r="F10" s="503"/>
      <c r="G10" s="503"/>
      <c r="H10" s="503"/>
      <c r="I10" s="503"/>
      <c r="J10" s="503"/>
      <c r="K10" s="217"/>
    </row>
    <row r="11" spans="1:11">
      <c r="A11" s="216"/>
      <c r="B11" s="217"/>
      <c r="C11" s="217"/>
      <c r="D11" s="217"/>
      <c r="E11" s="217"/>
      <c r="F11" s="217"/>
      <c r="G11" s="217"/>
      <c r="H11" s="217"/>
      <c r="I11" s="217"/>
      <c r="J11" s="217"/>
      <c r="K11" s="217"/>
    </row>
    <row r="12" spans="1:11" s="330" customFormat="1" ht="29.25" customHeight="1">
      <c r="A12" s="517" t="s">
        <v>211</v>
      </c>
      <c r="B12" s="517" t="s">
        <v>212</v>
      </c>
      <c r="C12" s="521" t="s">
        <v>203</v>
      </c>
      <c r="D12" s="517" t="s">
        <v>235</v>
      </c>
      <c r="E12" s="517" t="s">
        <v>213</v>
      </c>
      <c r="F12" s="517" t="s">
        <v>214</v>
      </c>
      <c r="G12" s="517" t="s">
        <v>215</v>
      </c>
      <c r="H12" s="519" t="s">
        <v>216</v>
      </c>
      <c r="I12" s="520"/>
      <c r="J12" s="519" t="s">
        <v>219</v>
      </c>
      <c r="K12" s="520"/>
    </row>
    <row r="13" spans="1:11" s="330" customFormat="1" ht="51">
      <c r="A13" s="518"/>
      <c r="B13" s="518"/>
      <c r="C13" s="522"/>
      <c r="D13" s="518"/>
      <c r="E13" s="518"/>
      <c r="F13" s="518"/>
      <c r="G13" s="518"/>
      <c r="H13" s="333" t="s">
        <v>217</v>
      </c>
      <c r="I13" s="333" t="s">
        <v>218</v>
      </c>
      <c r="J13" s="333" t="s">
        <v>220</v>
      </c>
      <c r="K13" s="333" t="s">
        <v>218</v>
      </c>
    </row>
    <row r="14" spans="1:11" s="330" customFormat="1" ht="25.5">
      <c r="A14" s="10" t="s">
        <v>72</v>
      </c>
      <c r="B14" s="11" t="s">
        <v>227</v>
      </c>
      <c r="C14" s="11" t="s">
        <v>73</v>
      </c>
      <c r="D14" s="334"/>
      <c r="E14" s="334"/>
      <c r="F14" s="335"/>
      <c r="G14" s="336"/>
      <c r="H14" s="11"/>
      <c r="I14" s="5"/>
      <c r="J14" s="12"/>
      <c r="K14" s="13"/>
    </row>
    <row r="15" spans="1:11" s="330" customFormat="1" ht="25.5">
      <c r="A15" s="10" t="s">
        <v>46</v>
      </c>
      <c r="B15" s="11" t="s">
        <v>228</v>
      </c>
      <c r="C15" s="11" t="s">
        <v>74</v>
      </c>
      <c r="D15" s="335"/>
      <c r="E15" s="335"/>
      <c r="F15" s="335"/>
      <c r="G15" s="336"/>
      <c r="H15" s="11"/>
      <c r="I15" s="5"/>
      <c r="J15" s="11"/>
      <c r="K15" s="5"/>
    </row>
    <row r="16" spans="1:11" s="330" customFormat="1" ht="25.5">
      <c r="A16" s="10" t="s">
        <v>75</v>
      </c>
      <c r="B16" s="11" t="s">
        <v>221</v>
      </c>
      <c r="C16" s="11" t="s">
        <v>76</v>
      </c>
      <c r="D16" s="335"/>
      <c r="E16" s="335"/>
      <c r="F16" s="335"/>
      <c r="G16" s="334"/>
      <c r="H16" s="11"/>
      <c r="I16" s="337"/>
      <c r="J16" s="11"/>
      <c r="K16" s="337"/>
    </row>
    <row r="17" spans="1:11" s="330" customFormat="1" ht="25.5">
      <c r="A17" s="10" t="s">
        <v>56</v>
      </c>
      <c r="B17" s="11" t="s">
        <v>222</v>
      </c>
      <c r="C17" s="11" t="s">
        <v>77</v>
      </c>
      <c r="D17" s="335"/>
      <c r="E17" s="335"/>
      <c r="F17" s="335"/>
      <c r="G17" s="336"/>
      <c r="H17" s="11"/>
      <c r="I17" s="5"/>
      <c r="J17" s="11"/>
      <c r="K17" s="5"/>
    </row>
    <row r="18" spans="1:11" s="330" customFormat="1" ht="25.5">
      <c r="A18" s="10" t="s">
        <v>78</v>
      </c>
      <c r="B18" s="11" t="s">
        <v>229</v>
      </c>
      <c r="C18" s="11" t="s">
        <v>79</v>
      </c>
      <c r="D18" s="335"/>
      <c r="E18" s="335"/>
      <c r="F18" s="335"/>
      <c r="G18" s="336"/>
      <c r="H18" s="11"/>
      <c r="I18" s="5"/>
      <c r="J18" s="11"/>
      <c r="K18" s="5"/>
    </row>
    <row r="19" spans="1:11" s="330" customFormat="1" ht="25.5">
      <c r="A19" s="10" t="s">
        <v>80</v>
      </c>
      <c r="B19" s="11" t="s">
        <v>223</v>
      </c>
      <c r="C19" s="11" t="s">
        <v>81</v>
      </c>
      <c r="D19" s="335"/>
      <c r="E19" s="335"/>
      <c r="F19" s="335"/>
      <c r="G19" s="336"/>
      <c r="H19" s="11"/>
      <c r="I19" s="5"/>
      <c r="J19" s="11"/>
      <c r="K19" s="5"/>
    </row>
    <row r="20" spans="1:11" s="330" customFormat="1" ht="25.5">
      <c r="A20" s="10" t="s">
        <v>46</v>
      </c>
      <c r="B20" s="11" t="s">
        <v>224</v>
      </c>
      <c r="C20" s="11" t="s">
        <v>82</v>
      </c>
      <c r="D20" s="335"/>
      <c r="E20" s="335"/>
      <c r="F20" s="335"/>
      <c r="G20" s="336"/>
      <c r="H20" s="11"/>
      <c r="I20" s="5"/>
      <c r="J20" s="11"/>
      <c r="K20" s="5"/>
    </row>
    <row r="21" spans="1:11" s="330" customFormat="1" ht="25.5">
      <c r="A21" s="10" t="s">
        <v>83</v>
      </c>
      <c r="B21" s="11" t="s">
        <v>225</v>
      </c>
      <c r="C21" s="11" t="s">
        <v>84</v>
      </c>
      <c r="D21" s="335"/>
      <c r="E21" s="335"/>
      <c r="F21" s="335"/>
      <c r="G21" s="336"/>
      <c r="H21" s="11"/>
      <c r="I21" s="5"/>
      <c r="J21" s="11"/>
      <c r="K21" s="5"/>
    </row>
    <row r="22" spans="1:11" s="330" customFormat="1" ht="25.5">
      <c r="A22" s="10" t="s">
        <v>56</v>
      </c>
      <c r="B22" s="11" t="s">
        <v>226</v>
      </c>
      <c r="C22" s="11" t="s">
        <v>85</v>
      </c>
      <c r="D22" s="335"/>
      <c r="E22" s="335"/>
      <c r="F22" s="335"/>
      <c r="G22" s="336"/>
      <c r="H22" s="11"/>
      <c r="I22" s="5"/>
      <c r="J22" s="11"/>
      <c r="K22" s="5"/>
    </row>
    <row r="23" spans="1:11" s="330" customFormat="1" ht="38.25">
      <c r="A23" s="10" t="s">
        <v>86</v>
      </c>
      <c r="B23" s="11" t="s">
        <v>230</v>
      </c>
      <c r="C23" s="11" t="s">
        <v>87</v>
      </c>
      <c r="D23" s="335"/>
      <c r="E23" s="335"/>
      <c r="F23" s="335"/>
      <c r="G23" s="336"/>
      <c r="H23" s="11"/>
      <c r="I23" s="5"/>
      <c r="J23" s="11"/>
      <c r="K23" s="5"/>
    </row>
    <row r="24" spans="1:11" s="330" customFormat="1" ht="12.75">
      <c r="A24" s="338"/>
      <c r="B24" s="339"/>
      <c r="C24" s="339"/>
      <c r="D24" s="335"/>
      <c r="E24" s="335"/>
      <c r="F24" s="335"/>
      <c r="G24" s="336"/>
      <c r="H24" s="11"/>
      <c r="I24" s="5"/>
      <c r="J24" s="12"/>
      <c r="K24" s="13"/>
    </row>
    <row r="25" spans="1:11" s="330" customFormat="1" ht="12.75">
      <c r="A25" s="340"/>
      <c r="B25" s="222"/>
      <c r="C25" s="222"/>
      <c r="D25" s="222"/>
      <c r="E25" s="222"/>
      <c r="F25" s="222"/>
      <c r="G25" s="222"/>
      <c r="H25" s="222"/>
      <c r="I25" s="222"/>
      <c r="J25" s="222"/>
      <c r="K25" s="222"/>
    </row>
    <row r="26" spans="1:11" s="330" customFormat="1" ht="12.75">
      <c r="A26" s="317" t="s">
        <v>178</v>
      </c>
      <c r="B26" s="1"/>
      <c r="C26" s="318"/>
      <c r="D26" s="222"/>
      <c r="E26" s="222"/>
      <c r="F26" s="222"/>
      <c r="G26" s="222"/>
      <c r="H26" s="222"/>
      <c r="I26" s="319" t="s">
        <v>179</v>
      </c>
      <c r="J26" s="222"/>
      <c r="K26" s="222"/>
    </row>
    <row r="27" spans="1:11" s="330" customFormat="1" ht="12.75">
      <c r="A27" s="320" t="s">
        <v>180</v>
      </c>
      <c r="B27" s="1"/>
      <c r="C27" s="318"/>
      <c r="D27" s="222"/>
      <c r="E27" s="222"/>
      <c r="F27" s="222"/>
      <c r="G27" s="222"/>
      <c r="H27" s="222"/>
      <c r="I27" s="321" t="s">
        <v>181</v>
      </c>
      <c r="J27" s="222"/>
      <c r="K27" s="222"/>
    </row>
    <row r="28" spans="1:11">
      <c r="A28" s="1"/>
      <c r="B28" s="1"/>
      <c r="C28" s="318"/>
      <c r="D28" s="217"/>
      <c r="E28" s="217"/>
      <c r="F28" s="217"/>
      <c r="G28" s="217"/>
      <c r="H28" s="217"/>
      <c r="I28" s="318"/>
      <c r="J28" s="217"/>
      <c r="K28" s="217"/>
    </row>
    <row r="29" spans="1:11">
      <c r="A29" s="1"/>
      <c r="B29" s="1"/>
      <c r="C29" s="318"/>
      <c r="D29" s="217"/>
      <c r="E29" s="217"/>
      <c r="F29" s="217"/>
      <c r="G29" s="217"/>
      <c r="H29" s="217"/>
      <c r="I29" s="318"/>
      <c r="J29" s="217"/>
      <c r="K29" s="217"/>
    </row>
    <row r="30" spans="1:11">
      <c r="A30" s="1"/>
      <c r="B30" s="1"/>
      <c r="C30" s="318"/>
      <c r="D30" s="217"/>
      <c r="E30" s="217"/>
      <c r="F30" s="217"/>
      <c r="G30" s="217"/>
      <c r="H30" s="217"/>
      <c r="I30" s="318"/>
      <c r="J30" s="217"/>
      <c r="K30" s="217"/>
    </row>
    <row r="31" spans="1:11">
      <c r="A31" s="1"/>
      <c r="B31" s="1"/>
      <c r="C31" s="318"/>
      <c r="D31" s="217"/>
      <c r="E31" s="217"/>
      <c r="F31" s="217"/>
      <c r="G31" s="217"/>
      <c r="H31" s="217"/>
      <c r="I31" s="318"/>
      <c r="J31" s="217"/>
      <c r="K31" s="217"/>
    </row>
    <row r="32" spans="1:11">
      <c r="A32" s="1"/>
      <c r="B32" s="1"/>
      <c r="C32" s="318"/>
      <c r="D32" s="217"/>
      <c r="E32" s="217"/>
      <c r="F32" s="217"/>
      <c r="G32" s="217"/>
      <c r="H32" s="217"/>
      <c r="I32" s="318"/>
      <c r="J32" s="217"/>
      <c r="K32" s="217"/>
    </row>
    <row r="33" spans="1:11">
      <c r="A33" s="1"/>
      <c r="B33" s="1"/>
      <c r="C33" s="318"/>
      <c r="D33" s="217"/>
      <c r="E33" s="217"/>
      <c r="F33" s="217"/>
      <c r="G33" s="217"/>
      <c r="H33" s="217"/>
      <c r="I33" s="318"/>
      <c r="J33" s="217"/>
      <c r="K33" s="217"/>
    </row>
    <row r="34" spans="1:11">
      <c r="A34" s="1"/>
      <c r="B34" s="1"/>
      <c r="C34" s="318"/>
      <c r="D34" s="217"/>
      <c r="E34" s="217"/>
      <c r="F34" s="217"/>
      <c r="G34" s="217"/>
      <c r="H34" s="217"/>
      <c r="I34" s="318"/>
      <c r="J34" s="217"/>
      <c r="K34" s="217"/>
    </row>
    <row r="35" spans="1:11">
      <c r="A35" s="212"/>
      <c r="B35" s="212"/>
      <c r="C35" s="213"/>
      <c r="D35" s="341"/>
      <c r="E35" s="217"/>
      <c r="F35" s="217"/>
      <c r="G35" s="217"/>
      <c r="H35" s="217"/>
      <c r="I35" s="213"/>
      <c r="J35" s="341"/>
      <c r="K35" s="341"/>
    </row>
    <row r="36" spans="1:11">
      <c r="A36" s="206" t="s">
        <v>240</v>
      </c>
      <c r="B36" s="1"/>
      <c r="C36" s="318"/>
      <c r="D36" s="217"/>
      <c r="E36" s="217"/>
      <c r="F36" s="217"/>
      <c r="G36" s="217"/>
      <c r="H36" s="217"/>
      <c r="I36" s="209" t="s">
        <v>494</v>
      </c>
      <c r="J36" s="217"/>
      <c r="K36" s="217"/>
    </row>
    <row r="37" spans="1:11">
      <c r="A37" s="206" t="s">
        <v>495</v>
      </c>
      <c r="B37" s="1"/>
      <c r="C37" s="318"/>
      <c r="D37" s="217"/>
      <c r="E37" s="217"/>
      <c r="F37" s="217"/>
      <c r="G37" s="217"/>
      <c r="H37" s="217"/>
      <c r="I37" s="209"/>
      <c r="J37" s="217"/>
      <c r="K37" s="217"/>
    </row>
    <row r="38" spans="1:11">
      <c r="A38" s="1" t="s">
        <v>241</v>
      </c>
      <c r="B38" s="1"/>
      <c r="C38" s="318"/>
      <c r="D38" s="217"/>
      <c r="E38" s="217"/>
      <c r="F38" s="217"/>
      <c r="G38" s="217"/>
      <c r="H38" s="217"/>
      <c r="I38" s="208"/>
      <c r="J38" s="217"/>
      <c r="K38" s="217"/>
    </row>
    <row r="39" spans="1:11">
      <c r="A39" s="252"/>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nQh11R3GwQsh/5YxAHZC8z4ULO0=</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0tcw/R6Hn6E0pvjj14feP5vj5/s=</DigestValue>
    </Reference>
  </SignedInfo>
  <SignatureValue>LLk60mJ88BO/QPBBfoIo1ytlJDIK01P42lsKLAIBYVuXCsAcj5xeAqjweXiYC+QxiYPt0LUgJysq
8hHrIaa6ozG6G6rh/wbaXaxySJSYvqYT/zDPA9DMVJJDscpTbhhv7AcVdz8wczalY5oAvahvfNkW
mPbzQnVSrty1GksEsFI=</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worksheets/sheet7.xml?ContentType=application/vnd.openxmlformats-officedocument.spreadsheetml.worksheet+xml">
        <DigestMethod Algorithm="http://www.w3.org/2000/09/xmldsig#sha1"/>
        <DigestValue>zIdN3ktzMk0X3IWGr7Aqo3WpoXo=</DigestValue>
      </Reference>
      <Reference URI="/xl/worksheets/sheet9.xml?ContentType=application/vnd.openxmlformats-officedocument.spreadsheetml.worksheet+xml">
        <DigestMethod Algorithm="http://www.w3.org/2000/09/xmldsig#sha1"/>
        <DigestValue>g9zMYbUbr9bo4JGiRaedqYy1L30=</DigestValue>
      </Reference>
      <Reference URI="/xl/printerSettings/printerSettings8.bin?ContentType=application/vnd.openxmlformats-officedocument.spreadsheetml.printerSettings">
        <DigestMethod Algorithm="http://www.w3.org/2000/09/xmldsig#sha1"/>
        <DigestValue>Za+JT6/YA6JIc5Ri3iYuWO3gpvo=</DigestValue>
      </Reference>
      <Reference URI="/xl/worksheets/sheet11.xml?ContentType=application/vnd.openxmlformats-officedocument.spreadsheetml.worksheet+xml">
        <DigestMethod Algorithm="http://www.w3.org/2000/09/xmldsig#sha1"/>
        <DigestValue>KFZsTrD2JmbMSqRFiA3HLbHxu2M=</DigestValue>
      </Reference>
      <Reference URI="/xl/printerSettings/printerSettings7.bin?ContentType=application/vnd.openxmlformats-officedocument.spreadsheetml.printerSettings">
        <DigestMethod Algorithm="http://www.w3.org/2000/09/xmldsig#sha1"/>
        <DigestValue>Vw5FyuPILNqMHwG30FtoQf3tLSc=</DigestValue>
      </Reference>
      <Reference URI="/xl/drawings/drawing1.xml?ContentType=application/vnd.openxmlformats-officedocument.drawing+xml">
        <DigestMethod Algorithm="http://www.w3.org/2000/09/xmldsig#sha1"/>
        <DigestValue>J6KqNw4J+b9NP+FDd/PZIWF9U1U=</DigestValue>
      </Reference>
      <Reference URI="/xl/styles.xml?ContentType=application/vnd.openxmlformats-officedocument.spreadsheetml.styles+xml">
        <DigestMethod Algorithm="http://www.w3.org/2000/09/xmldsig#sha1"/>
        <DigestValue>n0UB7xkuf1ZgZhlYPe6qaYmlDMk=</DigestValue>
      </Reference>
      <Reference URI="/xl/printerSettings/printerSettings2.bin?ContentType=application/vnd.openxmlformats-officedocument.spreadsheetml.printerSettings">
        <DigestMethod Algorithm="http://www.w3.org/2000/09/xmldsig#sha1"/>
        <DigestValue>a0JqfgqEQpjjgq/aQxHH9i1F15o=</DigestValue>
      </Reference>
      <Reference URI="/xl/worksheets/sheet5.xml?ContentType=application/vnd.openxmlformats-officedocument.spreadsheetml.worksheet+xml">
        <DigestMethod Algorithm="http://www.w3.org/2000/09/xmldsig#sha1"/>
        <DigestValue>X+GW7LxHcHadjJvi6uotkc67WQ8=</DigestValue>
      </Reference>
      <Reference URI="/xl/printerSettings/printerSettings9.bin?ContentType=application/vnd.openxmlformats-officedocument.spreadsheetml.printerSettings">
        <DigestMethod Algorithm="http://www.w3.org/2000/09/xmldsig#sha1"/>
        <DigestValue>gIZ3L8MsQ5cJCL9nFn092KM8+3o=</DigestValue>
      </Reference>
      <Reference URI="/xl/printerSettings/printerSettings1.bin?ContentType=application/vnd.openxmlformats-officedocument.spreadsheetml.printerSettings">
        <DigestMethod Algorithm="http://www.w3.org/2000/09/xmldsig#sha1"/>
        <DigestValue>94XJNFBSJlfHdaAz//apRdfLEqk=</DigestValue>
      </Reference>
      <Reference URI="/xl/worksheets/sheet8.xml?ContentType=application/vnd.openxmlformats-officedocument.spreadsheetml.worksheet+xml">
        <DigestMethod Algorithm="http://www.w3.org/2000/09/xmldsig#sha1"/>
        <DigestValue>iP1mp/UL5ZpvFqbAKTDh7meePZ0=</DigestValue>
      </Reference>
      <Reference URI="/xl/printerSettings/printerSettings3.bin?ContentType=application/vnd.openxmlformats-officedocument.spreadsheetml.printerSettings">
        <DigestMethod Algorithm="http://www.w3.org/2000/09/xmldsig#sha1"/>
        <DigestValue>Za+JT6/YA6JIc5Ri3iYuWO3gpvo=</DigestValue>
      </Reference>
      <Reference URI="/xl/worksheets/sheet6.xml?ContentType=application/vnd.openxmlformats-officedocument.spreadsheetml.worksheet+xml">
        <DigestMethod Algorithm="http://www.w3.org/2000/09/xmldsig#sha1"/>
        <DigestValue>udw2plkbb/g0IzfZgsM0UVYUpUA=</DigestValue>
      </Reference>
      <Reference URI="/xl/printerSettings/printerSettings4.bin?ContentType=application/vnd.openxmlformats-officedocument.spreadsheetml.printerSettings">
        <DigestMethod Algorithm="http://www.w3.org/2000/09/xmldsig#sha1"/>
        <DigestValue>Vw5FyuPILNqMHwG30FtoQf3tLSc=</DigestValue>
      </Reference>
      <Reference URI="/xl/worksheets/sheet10.xml?ContentType=application/vnd.openxmlformats-officedocument.spreadsheetml.worksheet+xml">
        <DigestMethod Algorithm="http://www.w3.org/2000/09/xmldsig#sha1"/>
        <DigestValue>Il0rhPAZhsk7dumv1vfE0UqmRdk=</DigestValue>
      </Reference>
      <Reference URI="/xl/theme/theme1.xml?ContentType=application/vnd.openxmlformats-officedocument.theme+xml">
        <DigestMethod Algorithm="http://www.w3.org/2000/09/xmldsig#sha1"/>
        <DigestValue>wALSnSSFaCFrlsx0hXxroAuqIcI=</DigestValue>
      </Reference>
      <Reference URI="/xl/comments1.xml?ContentType=application/vnd.openxmlformats-officedocument.spreadsheetml.comments+xml">
        <DigestMethod Algorithm="http://www.w3.org/2000/09/xmldsig#sha1"/>
        <DigestValue>ZVoMdX86wMQ3wQ1l2ZICWZFyh0M=</DigestValue>
      </Reference>
      <Reference URI="/xl/worksheets/sheet13.xml?ContentType=application/vnd.openxmlformats-officedocument.spreadsheetml.worksheet+xml">
        <DigestMethod Algorithm="http://www.w3.org/2000/09/xmldsig#sha1"/>
        <DigestValue>HRLWCKc8OIHneGQVnjHYLE+gk40=</DigestValue>
      </Reference>
      <Reference URI="/xl/printerSettings/printerSettings12.bin?ContentType=application/vnd.openxmlformats-officedocument.spreadsheetml.printerSettings">
        <DigestMethod Algorithm="http://www.w3.org/2000/09/xmldsig#sha1"/>
        <DigestValue>Vw5FyuPILNqMHwG30FtoQf3tLSc=</DigestValue>
      </Reference>
      <Reference URI="/xl/worksheets/sheet2.xml?ContentType=application/vnd.openxmlformats-officedocument.spreadsheetml.worksheet+xml">
        <DigestMethod Algorithm="http://www.w3.org/2000/09/xmldsig#sha1"/>
        <DigestValue>RAQGqgqFsifQBji3kl7iVldBAJk=</DigestValue>
      </Reference>
      <Reference URI="/xl/calcChain.xml?ContentType=application/vnd.openxmlformats-officedocument.spreadsheetml.calcChain+xml">
        <DigestMethod Algorithm="http://www.w3.org/2000/09/xmldsig#sha1"/>
        <DigestValue>Kd7swMhvPoGIry9AiWb+hpJeb+c=</DigestValue>
      </Reference>
      <Reference URI="/xl/worksheets/sheet4.xml?ContentType=application/vnd.openxmlformats-officedocument.spreadsheetml.worksheet+xml">
        <DigestMethod Algorithm="http://www.w3.org/2000/09/xmldsig#sha1"/>
        <DigestValue>oBLuqVZimLMukFEMBaoY8lq2pLE=</DigestValue>
      </Reference>
      <Reference URI="/xl/printerSettings/printerSettings13.bin?ContentType=application/vnd.openxmlformats-officedocument.spreadsheetml.printerSettings">
        <DigestMethod Algorithm="http://www.w3.org/2000/09/xmldsig#sha1"/>
        <DigestValue>Vw5FyuPILNqMHwG30FtoQf3tLSc=</DigestValue>
      </Reference>
      <Reference URI="/xl/workbook.xml?ContentType=application/vnd.openxmlformats-officedocument.spreadsheetml.sheet.main+xml">
        <DigestMethod Algorithm="http://www.w3.org/2000/09/xmldsig#sha1"/>
        <DigestValue>+AlwYM3uFoJdasLqytqOxV584ok=</DigestValue>
      </Reference>
      <Reference URI="/xl/worksheets/sheet3.xml?ContentType=application/vnd.openxmlformats-officedocument.spreadsheetml.worksheet+xml">
        <DigestMethod Algorithm="http://www.w3.org/2000/09/xmldsig#sha1"/>
        <DigestValue>jNzAMBfwH7bJRX2SD9TXoZWJkYA=</DigestValue>
      </Reference>
      <Reference URI="/xl/printerSettings/printerSettings11.bin?ContentType=application/vnd.openxmlformats-officedocument.spreadsheetml.printerSettings">
        <DigestMethod Algorithm="http://www.w3.org/2000/09/xmldsig#sha1"/>
        <DigestValue>Vw5FyuPILNqMHwG30FtoQf3tLSc=</DigestValue>
      </Reference>
      <Reference URI="/xl/drawings/vmlDrawing1.vml?ContentType=application/vnd.openxmlformats-officedocument.vmlDrawing">
        <DigestMethod Algorithm="http://www.w3.org/2000/09/xmldsig#sha1"/>
        <DigestValue>T7UfX0sjjL78qmjt5Gt7Jus/cSo=</DigestValue>
      </Reference>
      <Reference URI="/xl/printerSettings/printerSettings5.bin?ContentType=application/vnd.openxmlformats-officedocument.spreadsheetml.printerSettings">
        <DigestMethod Algorithm="http://www.w3.org/2000/09/xmldsig#sha1"/>
        <DigestValue>Vw5FyuPILNqMHwG30FtoQf3tLSc=</DigestValue>
      </Reference>
      <Reference URI="/xl/worksheets/sheet12.xml?ContentType=application/vnd.openxmlformats-officedocument.spreadsheetml.worksheet+xml">
        <DigestMethod Algorithm="http://www.w3.org/2000/09/xmldsig#sha1"/>
        <DigestValue>Lxc0uRt8kMRZCWyxfM7tFMo4j7Q=</DigestValue>
      </Reference>
      <Reference URI="/xl/printerSettings/printerSettings6.bin?ContentType=application/vnd.openxmlformats-officedocument.spreadsheetml.printerSettings">
        <DigestMethod Algorithm="http://www.w3.org/2000/09/xmldsig#sha1"/>
        <DigestValue>Vw5FyuPILNqMHwG30FtoQf3tLSc=</DigestValue>
      </Reference>
      <Reference URI="/xl/sharedStrings.xml?ContentType=application/vnd.openxmlformats-officedocument.spreadsheetml.sharedStrings+xml">
        <DigestMethod Algorithm="http://www.w3.org/2000/09/xmldsig#sha1"/>
        <DigestValue>5uBYrvk8tAWYAZkjsWIFVS6nZ7k=</DigestValue>
      </Reference>
      <Reference URI="/xl/worksheets/sheet1.xml?ContentType=application/vnd.openxmlformats-officedocument.spreadsheetml.worksheet+xml">
        <DigestMethod Algorithm="http://www.w3.org/2000/09/xmldsig#sha1"/>
        <DigestValue>ZnFQx1QGvCl/rMeUz5umsyzAd84=</DigestValue>
      </Reference>
      <Reference URI="/xl/media/image1.png?ContentType=image/png">
        <DigestMethod Algorithm="http://www.w3.org/2000/09/xmldsig#sha1"/>
        <DigestValue>lM2Md+1JslHzEzwa4yLeIXnbMIc=</DigestValue>
      </Reference>
      <Reference URI="/xl/printerSettings/printerSettings10.bin?ContentType=application/vnd.openxmlformats-officedocument.spreadsheetml.printerSettings">
        <DigestMethod Algorithm="http://www.w3.org/2000/09/xmldsig#sha1"/>
        <DigestValue>Za+JT6/YA6JIc5Ri3iYuWO3gpvo=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GfZhEkILLgcpAkmL98zJ8XIEWR8=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2021-06-03T12:30:17Z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2021-06-03T12:30:17Z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ngay thang</vt:lpstr>
      <vt:lpstr>Tong quat</vt:lpstr>
      <vt:lpstr>BCthunhap</vt:lpstr>
      <vt:lpstr>BCtinhhinhtaichinh</vt:lpstr>
      <vt:lpstr>BCTaiSan_06027</vt:lpstr>
      <vt:lpstr>BCKetQuaHoatDong_06028</vt:lpstr>
      <vt:lpstr>BCDanhMucDauTu_06029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2021-06-03T12:22:47Z</cp:lastPrinted>
  <dcterms:created xsi:type="dcterms:W3CDTF">2013-10-21T08:38:47Z</dcterms:created>
  <dcterms:modified xsi:type="dcterms:W3CDTF">2021-06-03T12:24:45Z</dcterms:modified>
</cp:coreProperties>
</file>