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5" i="1" l="1"/>
  <c r="E14" i="1"/>
  <c r="E16" i="1" s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<sst xmlns="http://schemas.openxmlformats.org/spreadsheetml/2006/main" count="39" uniqueCount="39">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</sst>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3" zoomScale="80" zoomScaleSheetLayoutView="80" workbookViewId="0">
      <selection activeCell="H18" sqref="H1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3" t="s">
        <v>0</v>
      </c>
      <c r="C1" s="103"/>
      <c r="D1" s="103"/>
      <c r="E1" s="103"/>
      <c r="F1" s="103"/>
      <c r="G1" s="103"/>
      <c r="H1" s="103"/>
      <c r="I1" s="27"/>
      <c r="J1" s="28"/>
      <c r="K1" s="29"/>
      <c r="L1" s="29"/>
      <c r="M1" s="29"/>
    </row>
    <row r="2" spans="2:13" ht="58.5" customHeight="1">
      <c r="B2" s="104" t="s">
        <v>23</v>
      </c>
      <c r="C2" s="104"/>
      <c r="D2" s="104"/>
      <c r="E2" s="104"/>
      <c r="F2" s="104"/>
      <c r="G2" s="104"/>
      <c r="H2" s="10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5" t="s">
        <v>1</v>
      </c>
      <c r="C4" s="105"/>
      <c r="D4" s="105"/>
      <c r="E4" s="105"/>
      <c r="F4" s="105"/>
      <c r="G4" s="105"/>
      <c r="H4" s="105"/>
    </row>
    <row r="5" spans="2:13" ht="17.25" customHeight="1">
      <c r="B5" s="102" t="s">
        <v>2</v>
      </c>
      <c r="C5" s="102"/>
      <c r="D5" s="102"/>
      <c r="E5" s="102"/>
      <c r="F5" s="102"/>
      <c r="G5" s="102"/>
      <c r="H5" s="10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8" t="s">
        <v>38</v>
      </c>
      <c r="F11" s="108"/>
      <c r="G11" s="108"/>
      <c r="H11" s="10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9" t="s">
        <v>31</v>
      </c>
      <c r="F12" s="109"/>
      <c r="G12" s="109"/>
      <c r="H12" s="10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0" t="s">
        <v>37</v>
      </c>
      <c r="F13" s="110"/>
      <c r="G13" s="110"/>
      <c r="H13" s="110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1">
        <f>G20</f>
        <v>44371</v>
      </c>
      <c r="F14" s="111"/>
      <c r="G14" s="111"/>
      <c r="H14" s="11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44371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1">
        <f>+E14+1</f>
        <v>44372</v>
      </c>
      <c r="F16" s="111"/>
      <c r="G16" s="111"/>
      <c r="H16" s="111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44372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2" t="s">
        <v>12</v>
      </c>
      <c r="D19" s="113"/>
      <c r="E19" s="113"/>
      <c r="F19" s="114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44371</v>
      </c>
      <c r="H20" s="73">
        <v>44370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6" t="s">
        <v>35</v>
      </c>
      <c r="D21" s="115"/>
      <c r="E21" s="115"/>
      <c r="F21" s="115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6" t="s">
        <v>33</v>
      </c>
      <c r="E22" s="116"/>
      <c r="F22" s="116"/>
      <c r="G22" s="10">
        <v>69376756119</v>
      </c>
      <c r="H22" s="10">
        <v>69218257648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16" t="s">
        <v>14</v>
      </c>
      <c r="E23" s="116"/>
      <c r="F23" s="116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16" t="s">
        <v>34</v>
      </c>
      <c r="E24" s="116"/>
      <c r="F24" s="116"/>
      <c r="G24" s="80">
        <v>11506.65</v>
      </c>
      <c r="H24" s="80">
        <v>11516.65</v>
      </c>
      <c r="J24" s="65"/>
      <c r="K24" s="101"/>
      <c r="L24" s="101"/>
      <c r="M24" s="66"/>
    </row>
    <row r="25" spans="2:13" ht="39" customHeight="1">
      <c r="B25" s="74">
        <v>2</v>
      </c>
      <c r="C25" s="106" t="s">
        <v>26</v>
      </c>
      <c r="D25" s="107"/>
      <c r="E25" s="107"/>
      <c r="F25" s="107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9" t="s">
        <v>19</v>
      </c>
      <c r="G33" s="119"/>
      <c r="H33" s="119"/>
      <c r="I33" s="57"/>
      <c r="J33" s="58"/>
      <c r="K33" s="94"/>
      <c r="L33" s="88"/>
      <c r="M33" s="88"/>
    </row>
    <row r="34" spans="2:13" ht="15" customHeight="1">
      <c r="B34" s="120" t="s">
        <v>20</v>
      </c>
      <c r="C34" s="120"/>
      <c r="D34" s="120"/>
      <c r="E34" s="95"/>
      <c r="F34" s="121" t="s">
        <v>21</v>
      </c>
      <c r="G34" s="121"/>
      <c r="H34" s="121"/>
      <c r="I34" s="57"/>
      <c r="J34" s="58"/>
      <c r="K34" s="88"/>
      <c r="L34" s="89"/>
      <c r="M34" s="89"/>
    </row>
    <row r="35" spans="2:13" ht="16.5">
      <c r="B35" s="122"/>
      <c r="C35" s="122"/>
      <c r="D35" s="122"/>
      <c r="E35" s="96"/>
      <c r="F35" s="123"/>
      <c r="G35" s="123"/>
      <c r="H35" s="123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8"/>
      <c r="L37" s="118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7"/>
      <c r="L38" s="117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8"/>
      <c r="K61" s="118"/>
    </row>
    <row r="62" spans="9:11" ht="15.75">
      <c r="I62" s="30"/>
      <c r="J62" s="117"/>
      <c r="K62" s="117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Wwy3TCz2BBOkAJ+alX51FTA/bhY=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T0CGZS8W5kz6374CLoQJzqb5dwE=</DigestValue>
    </Reference>
  </SignedInfo>
  <SignatureValue>xtgh9Bh4fd2PkMVcPxCf00wx74Y9dCqxLUgzoRM97iE2cszHNnnJ+mNQkl8+ybP2BAA+afrWUuX7
PLw9emgDUZRJFMXpB/4KWNK5AyF6aTT273JYbL9Wfwg8v/nXrvtkcami7nVZEkIO2ahQ//7pzVax
TBwAy8RLhyOMx3VPlTQ=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n2Ot0zLv+xopfDZfxs0rY4l9qKc=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3t9OSPy+s9mFTJUk2yI7CiuOUtM=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QZhSo2B6F1x9OIhUAiFUtLAlegI=</DigestValue>
      </Reference>
      <Reference URI="/xl/worksheets/sheet1.xml?ContentType=application/vnd.openxmlformats-officedocument.spreadsheetml.worksheet+xml">
        <DigestMethod Algorithm="http://www.w3.org/2000/09/xmldsig#sha1"/>
        <DigestValue>AkybDXLpqYTQ9BTQD6Lm1CALIyY=</DigestValue>
      </Reference>
      <Reference URI="/xl/calcChain.xml?ContentType=application/vnd.openxmlformats-officedocument.spreadsheetml.calcChain+xml">
        <DigestMethod Algorithm="http://www.w3.org/2000/09/xmldsig#sha1"/>
        <DigestValue>6Twdgbe/VGmhcFXYdz/K/3is4Ck=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2021-06-25T03:58:26Z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2021-06-25T03:58:26Z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2021-06-25T03:52:50Z</cp:lastPrinted>
  <dcterms:created xsi:type="dcterms:W3CDTF">2021-01-04T12:03:55Z</dcterms:created>
  <dcterms:modified xsi:type="dcterms:W3CDTF">2021-06-25T03:53:34Z</dcterms:modified>
</cp:coreProperties>
</file>