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</workbook>
</file>

<file path=xl/calcChain.xml><?xml version="1.0" encoding="utf-8"?>
<calcChain xmlns="http://schemas.openxmlformats.org/spreadsheetml/2006/main">
  <c r="E14" i="1" l="1"/>
  <c r="E15" i="1" s="1"/>
  <c r="E16" i="1" l="1"/>
  <c r="E17" i="1" s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<sst xmlns="http://schemas.openxmlformats.org/spreadsheetml/2006/main" count="39" uniqueCount="39">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</sst>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topLeftCell="A16" zoomScale="80" zoomScaleSheetLayoutView="80" workbookViewId="0">
      <selection activeCell="F28" sqref="F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4.14062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23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15" t="s">
        <v>38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16" t="s">
        <v>31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5</v>
      </c>
      <c r="C14" s="55"/>
      <c r="D14" s="60" t="s">
        <v>25</v>
      </c>
      <c r="E14" s="118">
        <f>+G20</f>
        <v>44360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8">
        <f>E14</f>
        <v>44360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6</v>
      </c>
      <c r="C16" s="55"/>
      <c r="D16" s="62" t="s">
        <v>8</v>
      </c>
      <c r="E16" s="118">
        <f>+E14+1</f>
        <v>44361</v>
      </c>
      <c r="F16" s="118"/>
      <c r="G16" s="118"/>
      <c r="H16" s="118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44361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19" t="s">
        <v>12</v>
      </c>
      <c r="D19" s="120"/>
      <c r="E19" s="120"/>
      <c r="F19" s="121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44360</v>
      </c>
      <c r="H20" s="73">
        <v>44357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13" t="s">
        <v>35</v>
      </c>
      <c r="D21" s="122"/>
      <c r="E21" s="122"/>
      <c r="F21" s="122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23" t="s">
        <v>33</v>
      </c>
      <c r="E22" s="123"/>
      <c r="F22" s="123"/>
      <c r="G22" s="10">
        <v>70654558606</v>
      </c>
      <c r="H22" s="10">
        <v>71139172422</v>
      </c>
      <c r="I22" s="99"/>
      <c r="J22" s="100"/>
      <c r="K22" s="101"/>
      <c r="L22" s="101"/>
      <c r="M22" s="66"/>
    </row>
    <row r="23" spans="2:13" ht="39" customHeight="1">
      <c r="B23" s="76">
        <v>1.2</v>
      </c>
      <c r="C23" s="77"/>
      <c r="D23" s="123" t="s">
        <v>14</v>
      </c>
      <c r="E23" s="123"/>
      <c r="F23" s="123"/>
      <c r="G23" s="10"/>
      <c r="H23" s="10"/>
      <c r="J23" s="65"/>
      <c r="K23" s="101"/>
      <c r="L23" s="101"/>
      <c r="M23" s="66"/>
    </row>
    <row r="24" spans="2:13" ht="39" customHeight="1">
      <c r="B24" s="76">
        <v>1.3</v>
      </c>
      <c r="C24" s="77"/>
      <c r="D24" s="123" t="s">
        <v>34</v>
      </c>
      <c r="E24" s="123"/>
      <c r="F24" s="123"/>
      <c r="G24" s="80">
        <v>11418.66</v>
      </c>
      <c r="H24" s="80">
        <v>11425.15</v>
      </c>
      <c r="J24" s="65"/>
      <c r="K24" s="101"/>
      <c r="L24" s="101"/>
      <c r="M24" s="66"/>
    </row>
    <row r="25" spans="2:13" ht="39" customHeight="1">
      <c r="B25" s="74">
        <v>2</v>
      </c>
      <c r="C25" s="113" t="s">
        <v>26</v>
      </c>
      <c r="D25" s="114"/>
      <c r="E25" s="114"/>
      <c r="F25" s="114"/>
      <c r="G25" s="10"/>
      <c r="H25" s="10"/>
      <c r="J25" s="65"/>
      <c r="K25" s="101"/>
      <c r="L25" s="101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04" t="s">
        <v>19</v>
      </c>
      <c r="G33" s="104"/>
      <c r="H33" s="104"/>
      <c r="I33" s="57"/>
      <c r="J33" s="58"/>
      <c r="K33" s="94"/>
      <c r="L33" s="88"/>
      <c r="M33" s="88"/>
    </row>
    <row r="34" spans="2:13" ht="15" customHeight="1">
      <c r="B34" s="105" t="s">
        <v>20</v>
      </c>
      <c r="C34" s="105"/>
      <c r="D34" s="105"/>
      <c r="E34" s="95"/>
      <c r="F34" s="106" t="s">
        <v>21</v>
      </c>
      <c r="G34" s="106"/>
      <c r="H34" s="106"/>
      <c r="I34" s="57"/>
      <c r="J34" s="58"/>
      <c r="K34" s="88"/>
      <c r="L34" s="89"/>
      <c r="M34" s="89"/>
    </row>
    <row r="35" spans="2:13" ht="16.5">
      <c r="B35" s="107"/>
      <c r="C35" s="107"/>
      <c r="D35" s="107"/>
      <c r="E35" s="96"/>
      <c r="F35" s="108"/>
      <c r="G35" s="108"/>
      <c r="H35" s="108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3"/>
      <c r="L37" s="103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2"/>
      <c r="L38" s="102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3"/>
      <c r="K61" s="103"/>
    </row>
    <row r="62" spans="9:11" ht="15.75">
      <c r="I62" s="30"/>
      <c r="J62" s="102"/>
      <c r="K62" s="102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UmHc8Id+mIw8EjaGT+TN+POeolM=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3v6tWAnY/BMgbtNVyNnJypZa7zY=</DigestValue>
    </Reference>
  </SignedInfo>
  <SignatureValue>uDI/y/xFEibt/W+/dCqU7X1vTDw0CrJk8yR0kCsXdKNdblc0A5rRoa/2wIX7bPNWujGpOmJmXnvs
9oZ0/u6C9tv0YeyEs05dTmSy7kNAhJZ141foFWKMJgTELV9gkB1SiFxviBKuo3uHnr7uFPQQVm8B
7bYR4i2gO9987OGjHTI=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WxjjOEHJwkEO7+MpOdjlucf/OIM=</DigestValue>
      </Reference>
      <Reference URI="/xl/sharedStrings.xml?ContentType=application/vnd.openxmlformats-officedocument.spreadsheetml.sharedStrings+xml">
        <DigestMethod Algorithm="http://www.w3.org/2000/09/xmldsig#sha1"/>
        <DigestValue>9R6vJ9Bab9Ook73JTWvIfvRZUUE=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book.xml?ContentType=application/vnd.openxmlformats-officedocument.spreadsheetml.sheet.main+xml">
        <DigestMethod Algorithm="http://www.w3.org/2000/09/xmldsig#sha1"/>
        <DigestValue>EJMLxd7m8YpBCIRu41+hbsnPXjY=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Vw5FyuPILNqMHwG30FtoQf3tLSc=</DigestValue>
      </Reference>
      <Reference URI="/xl/worksheets/sheet1.xml?ContentType=application/vnd.openxmlformats-officedocument.spreadsheetml.worksheet+xml">
        <DigestMethod Algorithm="http://www.w3.org/2000/09/xmldsig#sha1"/>
        <DigestValue>jGMotu7TxvaKURQvkOSR97Sgt5o=</DigestValue>
      </Reference>
      <Reference URI="/xl/calcChain.xml?ContentType=application/vnd.openxmlformats-officedocument.spreadsheetml.calcChain+xml">
        <DigestMethod Algorithm="http://www.w3.org/2000/09/xmldsig#sha1"/>
        <DigestValue>tW2MaNTJH8Hs0XDoOGzIIWcMk0w=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2021-06-14T07:13:29Z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2021-06-14T07:13:29Z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2021-06-11T09:32:50Z</cp:lastPrinted>
  <dcterms:created xsi:type="dcterms:W3CDTF">2021-01-04T12:03:55Z</dcterms:created>
  <dcterms:modified xsi:type="dcterms:W3CDTF">2021-06-14T04:49:59Z</dcterms:modified>
</cp:coreProperties>
</file>