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vumin\Desktop\BIDV\ONLINE\LAM VIEC ONLINE\TCFF\BAO CAO\NAV NGAY\21.05.26\"/>
    </mc:Choice>
  </mc:AlternateContent>
  <bookViews>
    <workbookView xWindow="0" yWindow="45" windowWidth="15600" windowHeight="1176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52511" calcMode="manual"/>
</workbook>
</file>

<file path=xl/calcChain.xml><?xml version="1.0" encoding="utf-8"?>
<calcChain xmlns="http://schemas.openxmlformats.org/spreadsheetml/2006/main">
  <c r="E14" i="1" l="1"/>
  <c r="E16" i="1" s="1"/>
  <c r="G27" i="1"/>
  <c r="E17" i="1" l="1"/>
  <c r="E15" i="1" l="1"/>
</calcChain>
</file>

<file path=xl/sharedStrings.xml><?xml version="1.0" encoding="utf-8"?>
<sst xmlns="http://schemas.openxmlformats.org/spreadsheetml/2006/main" count="39" uniqueCount="39">
  <si>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</si>
  <si>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</si>
  <si>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</si>
  <si>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</si>
  <si>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</si>
  <si>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</si>
  <si>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</si>
  <si>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 xml:space="preserve">(Reporting period)      </t>
  </si>
  <si>
    <t>Ngày lập báo cáo</t>
  </si>
  <si>
    <t xml:space="preserve">(Reporting date)      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</si>
  <si>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</si>
  <si>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</si>
  <si>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</si>
  <si>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</si>
  <si>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</si>
  <si>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</si>
  <si>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</si>
  <si>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</si>
  <si>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</si>
  <si>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</si>
  <si>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</si>
  <si>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</si>
  <si>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</si>
  <si>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</si>
  <si>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</si>
  <si>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</si>
  <si>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</si>
  <si>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t>Ngô Thị Thu Cúc</t>
  </si>
  <si>
    <t>Phó Giám đốc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</si>
  <si>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</si>
  <si>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Tên Ngân  hàng giám sát:</t>
    </r>
    <r>
      <rPr>
        <sz val="13"/>
        <rFont val="Times New Roman"/>
        <family val="1"/>
      </rPr>
      <t xml:space="preserve">
Supervíory bank: 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</si>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</sst>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4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4" formatCode="_-* #,##0.00\ &quot;₫&quot;_-;\-* #,##0.00\ &quot;₫&quot;_-;_-* &quot;-&quot;??\ &quot;₫&quot;_-;_-@_-"/>
    <numFmt numFmtId="43" formatCode="_-* #,##0.00\ _₫_-;\-* #,##0.00\ _₫_-;_-* &quot;-&quot;??\ _₫_-;_-@_-"/>
    <numFmt numFmtId="164" formatCode="_-* #,##0_-;\-* #,##0_-;_-* &quot;-&quot;_-;_-@_-"/>
    <numFmt numFmtId="165" formatCode="_-* #,##0.00_-;\-* #,##0.00_-;_-* &quot;-&quot;??_-;_-@_-"/>
    <numFmt numFmtId="166" formatCode="&quot;Hà nội, ngày &quot;dd&quot; tháng &quot;mm&quot; năm &quot;yyyy&quot;&quot;"/>
    <numFmt numFmtId="167" formatCode="&quot;Hanoi , date &quot;dd&quot; month &quot;mm&quot; year &quot;yyyy&quot;&quot;"/>
    <numFmt numFmtId="168" formatCode="[$-409]d\-mmm\-yy;@"/>
    <numFmt numFmtId="169" formatCode="_(* #,##0_);_(* \(#,##0\);_(* &quot;-&quot;??_);_(@_)"/>
    <numFmt numFmtId="170" formatCode="[$-F800]dddd\,\ mmmm\ dd\,\ yyyy"/>
    <numFmt numFmtId="171" formatCode="[$-1010000]d/m/yyyy;@"/>
    <numFmt numFmtId="172" formatCode="&quot;\&quot;#,##0;[Red]&quot;\&quot;&quot;\&quot;\-#,##0"/>
    <numFmt numFmtId="173" formatCode="&quot;\&quot;#,##0.00;[Red]&quot;\&quot;\-#,##0.00"/>
    <numFmt numFmtId="174" formatCode="0.0"/>
    <numFmt numFmtId="175" formatCode="&quot;\&quot;#,##0;[Red]&quot;\&quot;\-#,##0"/>
    <numFmt numFmtId="176" formatCode="#,##0;[Red]&quot;-&quot;#,##0"/>
    <numFmt numFmtId="177" formatCode="0.000"/>
    <numFmt numFmtId="178" formatCode="#,##0.00;[Red]&quot;-&quot;#,##0.00"/>
    <numFmt numFmtId="179" formatCode="mmm"/>
    <numFmt numFmtId="180" formatCode="0.0%"/>
    <numFmt numFmtId="181" formatCode="#,##0;\(#,##0\)"/>
    <numFmt numFmtId="182" formatCode="_(* #.##0_);_(* \(#.##0\);_(* &quot;-&quot;_);_(@_)"/>
    <numFmt numFmtId="183" formatCode="_ &quot;R&quot;\ * #,##0_ ;_ &quot;R&quot;\ * \-#,##0_ ;_ &quot;R&quot;\ * &quot;-&quot;_ ;_ @_ "/>
    <numFmt numFmtId="184" formatCode="0.000%"/>
    <numFmt numFmtId="185" formatCode="\$#&quot;,&quot;##0\ ;\(\$#&quot;,&quot;##0\)"/>
    <numFmt numFmtId="186" formatCode="\t0.00%"/>
    <numFmt numFmtId="187" formatCode="_-* #,##0\ _D_M_-;\-* #,##0\ _D_M_-;_-* &quot;-&quot;\ _D_M_-;_-@_-"/>
    <numFmt numFmtId="188" formatCode="_-* #,##0.00\ _D_M_-;\-* #,##0.00\ _D_M_-;_-* &quot;-&quot;??\ _D_M_-;_-@_-"/>
    <numFmt numFmtId="189" formatCode="\t#\ ??/??"/>
    <numFmt numFmtId="190" formatCode="_-[$€-2]* #,##0.00_-;\-[$€-2]* #,##0.00_-;_-[$€-2]* &quot;-&quot;??_-"/>
    <numFmt numFmtId="191" formatCode="#,##0\ "/>
    <numFmt numFmtId="192" formatCode="#."/>
    <numFmt numFmtId="193" formatCode="#,###"/>
    <numFmt numFmtId="194" formatCode="_-&quot;₫&quot;* #,##0_-;\-&quot;₫&quot;* #,##0_-;_-&quot;₫&quot;* &quot;-&quot;_-;_-@_-"/>
    <numFmt numFmtId="195" formatCode="_-&quot;₫&quot;* #,##0.00_-;\-&quot;₫&quot;* #,##0.00_-;_-&quot;₫&quot;* &quot;-&quot;??_-;_-@_-"/>
    <numFmt numFmtId="196" formatCode="#,##0\ &quot;F&quot;;[Red]\-#,##0\ &quot;F&quot;"/>
    <numFmt numFmtId="197" formatCode="#,##0.000;[Red]#,##0.000"/>
    <numFmt numFmtId="198" formatCode="0.00_)"/>
    <numFmt numFmtId="199" formatCode="#,##0.0;[Red]#,##0.0"/>
    <numFmt numFmtId="200" formatCode="0%_);\(0%\)"/>
    <numFmt numFmtId="201" formatCode="d"/>
    <numFmt numFmtId="202" formatCode="#"/>
    <numFmt numFmtId="203" formatCode="&quot;¡Ì&quot;#,##0;[Red]\-&quot;¡Ì&quot;#,##0"/>
    <numFmt numFmtId="204" formatCode="#,##0.00\ &quot;F&quot;;[Red]\-#,##0.00\ &quot;F&quot;"/>
    <numFmt numFmtId="205" formatCode="_-* #,##0\ &quot;F&quot;_-;\-* #,##0\ &quot;F&quot;_-;_-* &quot;-&quot;\ &quot;F&quot;_-;_-@_-"/>
    <numFmt numFmtId="206" formatCode="#,##0.00\ &quot;F&quot;;\-#,##0.00\ &quot;F&quot;"/>
    <numFmt numFmtId="207" formatCode="_-* #,##0\ &quot;DM&quot;_-;\-* #,##0\ &quot;DM&quot;_-;_-* &quot;-&quot;\ &quot;DM&quot;_-;_-@_-"/>
    <numFmt numFmtId="208" formatCode="_-* #,##0.00\ &quot;DM&quot;_-;\-* #,##0.00\ &quot;DM&quot;_-;_-* &quot;-&quot;??\ &quot;DM&quot;_-;_-@_-"/>
    <numFmt numFmtId="209" formatCode="_ * #,##0.00_ ;_ * \-#,##0.00_ ;_ * &quot;-&quot;??_ ;_ @_ "/>
    <numFmt numFmtId="210" formatCode="_ * #,##0_ ;_ * \-#,##0_ ;_ * &quot;-&quot;_ ;_ @_ "/>
    <numFmt numFmtId="211" formatCode="#,##0\ &quot;₫&quot;_);[Red]\(#,##0\ &quot;₫&quot;\)"/>
    <numFmt numFmtId="212" formatCode="[$-1010409]d\ mmmm\ yyyy;@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0">
    <xf numFmtId="0" fontId="0" fillId="0" borderId="0"/>
    <xf numFmtId="0" fontId="1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2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3" fontId="18" fillId="0" borderId="0" applyFont="0" applyFill="0" applyBorder="0" applyAlignment="0" applyProtection="0"/>
    <xf numFmtId="174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9" fontId="7" fillId="0" borderId="0" applyFill="0" applyBorder="0" applyAlignment="0"/>
    <xf numFmtId="0" fontId="22" fillId="0" borderId="0"/>
    <xf numFmtId="1" fontId="23" fillId="0" borderId="6" applyBorder="0"/>
    <xf numFmtId="43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180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quotePrefix="1" applyFont="0" applyFill="0" applyBorder="0" applyAlignment="0">
      <protection locked="0"/>
    </xf>
    <xf numFmtId="181" fontId="16" fillId="0" borderId="0"/>
    <xf numFmtId="182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3" fontId="27" fillId="0" borderId="0" applyFont="0" applyFill="0" applyBorder="0" applyAlignment="0" applyProtection="0"/>
    <xf numFmtId="0" fontId="7" fillId="0" borderId="0"/>
    <xf numFmtId="168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5" fontId="7" fillId="0" borderId="0" applyFont="0" applyFill="0" applyBorder="0" applyAlignment="0" applyProtection="0"/>
    <xf numFmtId="186" fontId="7" fillId="0" borderId="0"/>
    <xf numFmtId="0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28" fillId="0" borderId="0" applyNumberFormat="0" applyAlignment="0">
      <alignment horizontal="left"/>
    </xf>
    <xf numFmtId="190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1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2" fontId="33" fillId="0" borderId="0">
      <protection locked="0"/>
    </xf>
    <xf numFmtId="192" fontId="33" fillId="0" borderId="0">
      <protection locked="0"/>
    </xf>
    <xf numFmtId="10" fontId="29" fillId="6" borderId="9" applyNumberFormat="0" applyBorder="0" applyAlignment="0" applyProtection="0"/>
    <xf numFmtId="179" fontId="34" fillId="7" borderId="0"/>
    <xf numFmtId="179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4"/>
    <xf numFmtId="193" fontId="36" fillId="0" borderId="15"/>
    <xf numFmtId="194" fontId="7" fillId="0" borderId="0" applyFont="0" applyFill="0" applyBorder="0" applyAlignment="0" applyProtection="0"/>
    <xf numFmtId="195" fontId="7" fillId="0" borderId="0" applyFont="0" applyFill="0" applyBorder="0" applyAlignment="0" applyProtection="0"/>
    <xf numFmtId="196" fontId="37" fillId="0" borderId="0" applyFont="0" applyFill="0" applyBorder="0" applyAlignment="0" applyProtection="0"/>
    <xf numFmtId="197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8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9" fontId="37" fillId="0" borderId="0" applyFont="0" applyFill="0" applyBorder="0" applyAlignment="0" applyProtection="0"/>
    <xf numFmtId="184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1" fontId="7" fillId="0" borderId="0" applyNumberFormat="0" applyFill="0" applyBorder="0" applyAlignment="0" applyProtection="0">
      <alignment horizontal="left"/>
    </xf>
    <xf numFmtId="202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3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4" fontId="27" fillId="0" borderId="10">
      <alignment horizontal="right" vertical="center"/>
    </xf>
    <xf numFmtId="205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6" fontId="27" fillId="0" borderId="0"/>
    <xf numFmtId="206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7" fontId="7" fillId="0" borderId="0" applyFont="0" applyFill="0" applyBorder="0" applyAlignment="0" applyProtection="0"/>
    <xf numFmtId="208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09" fontId="7" fillId="0" borderId="0" applyFont="0" applyFill="0" applyBorder="0" applyAlignment="0" applyProtection="0"/>
    <xf numFmtId="210" fontId="7" fillId="0" borderId="0" applyFont="0" applyFill="0" applyBorder="0" applyAlignment="0" applyProtection="0"/>
    <xf numFmtId="0" fontId="59" fillId="0" borderId="0"/>
    <xf numFmtId="194" fontId="11" fillId="0" borderId="0" applyFont="0" applyFill="0" applyBorder="0" applyAlignment="0" applyProtection="0"/>
    <xf numFmtId="211" fontId="13" fillId="0" borderId="0" applyFont="0" applyFill="0" applyBorder="0" applyAlignment="0" applyProtection="0"/>
    <xf numFmtId="195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</cellStyleXfs>
  <cellXfs count="12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43" fontId="5" fillId="0" borderId="0" xfId="3" applyFont="1" applyFill="1" applyBorder="1" applyAlignment="1">
      <alignment horizontal="left" vertical="center"/>
    </xf>
    <xf numFmtId="43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9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1" fontId="4" fillId="2" borderId="0" xfId="7" applyNumberFormat="1" applyFont="1" applyFill="1" applyAlignment="1">
      <alignment vertical="center"/>
    </xf>
    <xf numFmtId="171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9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43" fontId="2" fillId="2" borderId="0" xfId="2" applyFont="1" applyFill="1" applyAlignment="1"/>
    <xf numFmtId="43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43" fontId="2" fillId="2" borderId="0" xfId="2" applyFont="1" applyFill="1"/>
    <xf numFmtId="43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7" fontId="3" fillId="2" borderId="0" xfId="4" applyNumberFormat="1" applyFont="1" applyFill="1" applyAlignment="1">
      <alignment horizontal="right" vertical="center"/>
    </xf>
    <xf numFmtId="168" fontId="3" fillId="2" borderId="0" xfId="4" applyNumberFormat="1" applyFont="1" applyFill="1" applyAlignment="1">
      <alignment horizontal="left" vertical="center"/>
    </xf>
    <xf numFmtId="43" fontId="2" fillId="2" borderId="0" xfId="2" applyFont="1" applyFill="1" applyAlignment="1">
      <alignment vertical="center"/>
    </xf>
    <xf numFmtId="43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43" fontId="64" fillId="2" borderId="0" xfId="2" applyFont="1" applyFill="1" applyAlignment="1">
      <alignment vertical="center"/>
    </xf>
    <xf numFmtId="43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43" fontId="64" fillId="2" borderId="0" xfId="2" applyFont="1" applyFill="1" applyAlignment="1">
      <alignment horizontal="center" vertical="center"/>
    </xf>
    <xf numFmtId="43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9" fontId="4" fillId="2" borderId="0" xfId="5" applyNumberFormat="1" applyFont="1" applyFill="1" applyAlignment="1">
      <alignment horizontal="center"/>
    </xf>
    <xf numFmtId="43" fontId="64" fillId="2" borderId="0" xfId="2" applyFont="1" applyFill="1" applyAlignment="1">
      <alignment horizontal="center"/>
    </xf>
    <xf numFmtId="43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43" fontId="65" fillId="2" borderId="0" xfId="2" applyFont="1" applyFill="1" applyAlignment="1">
      <alignment vertical="center"/>
    </xf>
    <xf numFmtId="43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0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9" fontId="66" fillId="0" borderId="0" xfId="5" applyNumberFormat="1" applyFont="1" applyFill="1" applyAlignment="1">
      <alignment horizontal="right" wrapText="1"/>
    </xf>
    <xf numFmtId="43" fontId="65" fillId="2" borderId="0" xfId="2" applyFont="1" applyFill="1"/>
    <xf numFmtId="43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9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43" fontId="65" fillId="2" borderId="0" xfId="2" applyFont="1" applyFill="1" applyBorder="1"/>
    <xf numFmtId="43" fontId="65" fillId="2" borderId="0" xfId="1" applyNumberFormat="1" applyFont="1" applyFill="1" applyBorder="1"/>
    <xf numFmtId="43" fontId="3" fillId="2" borderId="9" xfId="6" applyFont="1" applyFill="1" applyBorder="1" applyAlignment="1">
      <alignment horizontal="right" vertical="center" wrapText="1"/>
    </xf>
    <xf numFmtId="4" fontId="3" fillId="2" borderId="9" xfId="6" applyNumberFormat="1" applyFont="1" applyFill="1" applyBorder="1" applyAlignment="1">
      <alignment horizontal="right" vertical="center" wrapText="1"/>
    </xf>
    <xf numFmtId="43" fontId="3" fillId="2" borderId="9" xfId="6" applyNumberFormat="1" applyFont="1" applyFill="1" applyBorder="1" applyAlignment="1">
      <alignment horizontal="right" vertical="center" wrapText="1"/>
    </xf>
    <xf numFmtId="10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43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43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2" fontId="3" fillId="2" borderId="0" xfId="1" applyNumberFormat="1" applyFont="1" applyFill="1" applyAlignment="1">
      <alignment horizontal="left" vertical="top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1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9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6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6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0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</sheetPr>
  <dimension ref="B1:M66"/>
  <sheetViews>
    <sheetView showGridLines="0" tabSelected="1" view="pageBreakPreview" topLeftCell="A19" zoomScale="70" zoomScaleSheetLayoutView="70" workbookViewId="0">
      <selection activeCell="H22" sqref="H22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8.28515625" style="30" customWidth="1"/>
    <col min="7" max="7" width="34.14062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8" style="30" bestFit="1" customWidth="1"/>
    <col min="12" max="12" width="9.5703125" style="30" bestFit="1" customWidth="1"/>
    <col min="13" max="16384" width="9.140625" style="30"/>
  </cols>
  <sheetData>
    <row r="1" spans="2:13" ht="48" customHeight="1">
      <c r="B1" s="107" t="s">
        <v>0</v>
      </c>
      <c r="C1" s="107"/>
      <c r="D1" s="107"/>
      <c r="E1" s="107"/>
      <c r="F1" s="107"/>
      <c r="G1" s="107"/>
      <c r="H1" s="107"/>
      <c r="I1" s="27"/>
      <c r="J1" s="28"/>
      <c r="K1" s="29"/>
      <c r="L1" s="29"/>
      <c r="M1" s="29"/>
    </row>
    <row r="2" spans="2:13" ht="58.5" customHeight="1">
      <c r="B2" s="108" t="s">
        <v>23</v>
      </c>
      <c r="C2" s="108"/>
      <c r="D2" s="108"/>
      <c r="E2" s="108"/>
      <c r="F2" s="108"/>
      <c r="G2" s="108"/>
      <c r="H2" s="108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09" t="s">
        <v>1</v>
      </c>
      <c r="C4" s="109"/>
      <c r="D4" s="109"/>
      <c r="E4" s="109"/>
      <c r="F4" s="109"/>
      <c r="G4" s="109"/>
      <c r="H4" s="109"/>
    </row>
    <row r="5" spans="2:13" ht="17.25" customHeight="1">
      <c r="B5" s="106" t="s">
        <v>2</v>
      </c>
      <c r="C5" s="106"/>
      <c r="D5" s="106"/>
      <c r="E5" s="106"/>
      <c r="F5" s="106"/>
      <c r="G5" s="106"/>
      <c r="H5" s="106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29</v>
      </c>
      <c r="E11" s="112" t="s">
        <v>38</v>
      </c>
      <c r="F11" s="112"/>
      <c r="G11" s="112"/>
      <c r="H11" s="112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30</v>
      </c>
      <c r="E12" s="113" t="s">
        <v>31</v>
      </c>
      <c r="F12" s="113"/>
      <c r="G12" s="113"/>
      <c r="H12" s="113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32</v>
      </c>
      <c r="E13" s="114" t="s">
        <v>37</v>
      </c>
      <c r="F13" s="114"/>
      <c r="G13" s="114"/>
      <c r="H13" s="114"/>
      <c r="I13" s="57"/>
      <c r="J13" s="58"/>
      <c r="K13" s="59"/>
      <c r="L13" s="59"/>
      <c r="M13" s="59"/>
    </row>
    <row r="14" spans="2:13" s="40" customFormat="1" ht="23.25" customHeight="1">
      <c r="B14" s="55">
        <v>5</v>
      </c>
      <c r="C14" s="55"/>
      <c r="D14" s="60" t="s">
        <v>25</v>
      </c>
      <c r="E14" s="115">
        <f>G20</f>
        <v>44342</v>
      </c>
      <c r="F14" s="115"/>
      <c r="G14" s="115"/>
      <c r="H14" s="115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7</v>
      </c>
      <c r="E15" s="98">
        <f>E14</f>
        <v>44342</v>
      </c>
      <c r="F15" s="92"/>
      <c r="G15" s="92"/>
      <c r="H15" s="92"/>
      <c r="I15" s="57"/>
      <c r="J15" s="58"/>
      <c r="K15" s="59"/>
      <c r="L15" s="59"/>
      <c r="M15" s="59"/>
    </row>
    <row r="16" spans="2:13" s="40" customFormat="1" ht="22.5" customHeight="1">
      <c r="B16" s="55">
        <v>6</v>
      </c>
      <c r="C16" s="55"/>
      <c r="D16" s="62" t="s">
        <v>8</v>
      </c>
      <c r="E16" s="115">
        <f>E14+1</f>
        <v>44343</v>
      </c>
      <c r="F16" s="115"/>
      <c r="G16" s="115"/>
      <c r="H16" s="115"/>
      <c r="I16" s="57"/>
      <c r="J16" s="58"/>
      <c r="K16" s="59"/>
      <c r="L16" s="59"/>
      <c r="M16" s="59"/>
    </row>
    <row r="17" spans="2:13" s="40" customFormat="1" ht="22.5" customHeight="1">
      <c r="B17" s="55"/>
      <c r="C17" s="55"/>
      <c r="D17" s="56" t="s">
        <v>9</v>
      </c>
      <c r="E17" s="98">
        <f>E16</f>
        <v>44343</v>
      </c>
      <c r="F17" s="92"/>
      <c r="G17" s="92"/>
      <c r="H17" s="92"/>
      <c r="I17" s="57"/>
      <c r="J17" s="58"/>
      <c r="K17" s="59"/>
      <c r="L17" s="59"/>
      <c r="M17" s="59"/>
    </row>
    <row r="18" spans="2:13" ht="34.5">
      <c r="B18" s="55"/>
      <c r="C18" s="55"/>
      <c r="D18" s="56"/>
      <c r="E18" s="61"/>
      <c r="F18" s="92"/>
      <c r="G18" s="92"/>
      <c r="H18" s="63" t="s">
        <v>10</v>
      </c>
      <c r="I18" s="64"/>
      <c r="J18" s="65"/>
      <c r="K18" s="66"/>
      <c r="L18" s="66"/>
      <c r="M18" s="66"/>
    </row>
    <row r="19" spans="2:13" ht="39" customHeight="1">
      <c r="B19" s="67" t="s">
        <v>11</v>
      </c>
      <c r="C19" s="116" t="s">
        <v>12</v>
      </c>
      <c r="D19" s="117"/>
      <c r="E19" s="117"/>
      <c r="F19" s="118"/>
      <c r="G19" s="68" t="s">
        <v>13</v>
      </c>
      <c r="H19" s="68" t="s">
        <v>36</v>
      </c>
      <c r="I19" s="46"/>
      <c r="J19" s="47"/>
      <c r="K19" s="48"/>
      <c r="L19" s="48"/>
      <c r="M19" s="48"/>
    </row>
    <row r="20" spans="2:13" ht="18.75" customHeight="1">
      <c r="B20" s="69"/>
      <c r="C20" s="70"/>
      <c r="D20" s="71"/>
      <c r="E20" s="71"/>
      <c r="F20" s="72"/>
      <c r="G20" s="73">
        <v>44342</v>
      </c>
      <c r="H20" s="73">
        <v>44341</v>
      </c>
      <c r="I20" s="46"/>
      <c r="J20" s="47"/>
      <c r="K20" s="48"/>
      <c r="L20" s="48"/>
      <c r="M20" s="48"/>
    </row>
    <row r="21" spans="2:13" ht="39" customHeight="1">
      <c r="B21" s="74">
        <v>1</v>
      </c>
      <c r="C21" s="110" t="s">
        <v>35</v>
      </c>
      <c r="D21" s="119"/>
      <c r="E21" s="119"/>
      <c r="F21" s="119"/>
      <c r="G21" s="10"/>
      <c r="H21" s="10"/>
      <c r="J21" s="65"/>
      <c r="K21" s="75"/>
      <c r="L21" s="75"/>
    </row>
    <row r="22" spans="2:13" ht="39" customHeight="1">
      <c r="B22" s="76">
        <v>1.1000000000000001</v>
      </c>
      <c r="C22" s="77"/>
      <c r="D22" s="120" t="s">
        <v>33</v>
      </c>
      <c r="E22" s="120"/>
      <c r="F22" s="120"/>
      <c r="G22" s="10">
        <v>72151947778</v>
      </c>
      <c r="H22" s="10">
        <v>69110797072</v>
      </c>
      <c r="I22" s="64"/>
      <c r="J22" s="65"/>
      <c r="K22" s="78"/>
      <c r="L22" s="78"/>
      <c r="M22" s="66"/>
    </row>
    <row r="23" spans="2:13" ht="39" customHeight="1">
      <c r="B23" s="76">
        <v>1.2</v>
      </c>
      <c r="C23" s="77"/>
      <c r="D23" s="120" t="s">
        <v>14</v>
      </c>
      <c r="E23" s="120"/>
      <c r="F23" s="120"/>
      <c r="G23" s="10"/>
      <c r="H23" s="10"/>
      <c r="J23" s="65"/>
      <c r="K23" s="78"/>
      <c r="L23" s="78"/>
      <c r="M23" s="66"/>
    </row>
    <row r="24" spans="2:13" ht="39" customHeight="1">
      <c r="B24" s="76">
        <v>1.3</v>
      </c>
      <c r="C24" s="77"/>
      <c r="D24" s="120" t="s">
        <v>34</v>
      </c>
      <c r="E24" s="120"/>
      <c r="F24" s="120"/>
      <c r="G24" s="80">
        <v>11378.84</v>
      </c>
      <c r="H24" s="80">
        <v>11385.5</v>
      </c>
      <c r="J24" s="65"/>
      <c r="K24" s="78"/>
      <c r="L24" s="78"/>
      <c r="M24" s="66"/>
    </row>
    <row r="25" spans="2:13" ht="39" customHeight="1">
      <c r="B25" s="74">
        <v>2</v>
      </c>
      <c r="C25" s="110" t="s">
        <v>26</v>
      </c>
      <c r="D25" s="111"/>
      <c r="E25" s="111"/>
      <c r="F25" s="111"/>
      <c r="G25" s="10"/>
      <c r="H25" s="10"/>
      <c r="J25" s="65"/>
      <c r="K25" s="75"/>
      <c r="L25" s="75"/>
    </row>
    <row r="26" spans="2:13" ht="39" customHeight="1">
      <c r="B26" s="76">
        <v>2.1</v>
      </c>
      <c r="C26" s="77"/>
      <c r="D26" s="93" t="s">
        <v>15</v>
      </c>
      <c r="E26" s="93"/>
      <c r="F26" s="93"/>
      <c r="G26" s="81">
        <v>0</v>
      </c>
      <c r="H26" s="81">
        <v>0</v>
      </c>
      <c r="J26" s="65"/>
      <c r="K26" s="78"/>
      <c r="L26" s="79"/>
      <c r="M26" s="66"/>
    </row>
    <row r="27" spans="2:13" ht="39" customHeight="1">
      <c r="B27" s="76">
        <v>2.2000000000000002</v>
      </c>
      <c r="C27" s="77"/>
      <c r="D27" s="93" t="s">
        <v>16</v>
      </c>
      <c r="E27" s="93"/>
      <c r="F27" s="93"/>
      <c r="G27" s="82">
        <f>G26*G24</f>
        <v>0</v>
      </c>
      <c r="H27" s="82">
        <v>0</v>
      </c>
      <c r="J27" s="65"/>
      <c r="K27" s="78"/>
      <c r="L27" s="79"/>
      <c r="M27" s="66"/>
    </row>
    <row r="28" spans="2:13" ht="39" customHeight="1">
      <c r="B28" s="76">
        <v>2.2999999999999998</v>
      </c>
      <c r="C28" s="77"/>
      <c r="D28" s="93" t="s">
        <v>17</v>
      </c>
      <c r="E28" s="93"/>
      <c r="F28" s="93"/>
      <c r="G28" s="83">
        <v>0</v>
      </c>
      <c r="H28" s="83">
        <v>0</v>
      </c>
      <c r="I28" s="91"/>
      <c r="J28" s="65"/>
      <c r="K28" s="78"/>
      <c r="L28" s="79"/>
      <c r="M28" s="66"/>
    </row>
    <row r="29" spans="2:13" ht="39" customHeight="1">
      <c r="B29" s="84"/>
      <c r="C29" s="84"/>
      <c r="D29" s="85"/>
      <c r="E29" s="85"/>
      <c r="F29" s="85"/>
      <c r="G29" s="86"/>
      <c r="H29" s="86"/>
      <c r="I29" s="64"/>
      <c r="J29" s="65"/>
      <c r="K29" s="78"/>
      <c r="L29" s="79"/>
      <c r="M29" s="66"/>
    </row>
    <row r="30" spans="2:13" ht="16.5">
      <c r="B30" s="11"/>
      <c r="C30" s="11"/>
      <c r="D30" s="87"/>
      <c r="E30" s="87"/>
      <c r="F30" s="87"/>
      <c r="G30" s="87"/>
      <c r="H30" s="11"/>
      <c r="I30" s="64"/>
      <c r="J30" s="65"/>
      <c r="K30" s="94"/>
      <c r="L30" s="66"/>
      <c r="M30" s="66"/>
    </row>
    <row r="31" spans="2:13" ht="17.25">
      <c r="B31" s="12"/>
      <c r="C31" s="11"/>
      <c r="D31" s="87"/>
      <c r="E31" s="87"/>
      <c r="F31" s="87"/>
      <c r="G31" s="87"/>
      <c r="H31" s="11"/>
      <c r="I31" s="64"/>
      <c r="J31" s="65"/>
      <c r="K31" s="66"/>
      <c r="L31" s="66"/>
      <c r="M31" s="66"/>
    </row>
    <row r="32" spans="2:13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8"/>
      <c r="M32" s="88"/>
    </row>
    <row r="33" spans="2:13" ht="15" customHeight="1">
      <c r="B33" s="16" t="s">
        <v>18</v>
      </c>
      <c r="C33" s="16"/>
      <c r="D33" s="16"/>
      <c r="E33" s="13"/>
      <c r="F33" s="101" t="s">
        <v>19</v>
      </c>
      <c r="G33" s="101"/>
      <c r="H33" s="101"/>
      <c r="I33" s="57"/>
      <c r="J33" s="58"/>
      <c r="K33" s="94"/>
      <c r="L33" s="88"/>
      <c r="M33" s="88"/>
    </row>
    <row r="34" spans="2:13" ht="15" customHeight="1">
      <c r="B34" s="102" t="s">
        <v>20</v>
      </c>
      <c r="C34" s="102"/>
      <c r="D34" s="102"/>
      <c r="E34" s="95"/>
      <c r="F34" s="103" t="s">
        <v>21</v>
      </c>
      <c r="G34" s="103"/>
      <c r="H34" s="103"/>
      <c r="I34" s="57"/>
      <c r="J34" s="58"/>
      <c r="K34" s="88"/>
      <c r="L34" s="89"/>
      <c r="M34" s="89"/>
    </row>
    <row r="35" spans="2:13" ht="16.5">
      <c r="B35" s="104"/>
      <c r="C35" s="104"/>
      <c r="D35" s="104"/>
      <c r="E35" s="96"/>
      <c r="F35" s="105"/>
      <c r="G35" s="105"/>
      <c r="H35" s="105"/>
      <c r="I35" s="57"/>
      <c r="J35" s="58"/>
      <c r="K35" s="88"/>
      <c r="L35" s="89"/>
      <c r="M35" s="89"/>
    </row>
    <row r="36" spans="2:13" ht="16.5">
      <c r="B36" s="96"/>
      <c r="C36" s="96"/>
      <c r="D36" s="96"/>
      <c r="E36" s="96"/>
      <c r="F36" s="97"/>
      <c r="G36" s="97"/>
      <c r="H36" s="17"/>
      <c r="I36" s="57"/>
      <c r="J36" s="58"/>
      <c r="K36" s="88"/>
      <c r="L36" s="89"/>
      <c r="M36" s="89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00"/>
      <c r="L37" s="100"/>
      <c r="M37" s="89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99"/>
      <c r="L38" s="99"/>
      <c r="M38" s="89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8"/>
      <c r="L39" s="89"/>
      <c r="M39" s="89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8"/>
      <c r="L40" s="89"/>
      <c r="M40" s="89"/>
    </row>
    <row r="41" spans="2:13" ht="16.5">
      <c r="B41" s="22" t="s">
        <v>22</v>
      </c>
      <c r="C41" s="22"/>
      <c r="D41" s="22"/>
      <c r="E41" s="96"/>
      <c r="F41" s="23" t="s">
        <v>24</v>
      </c>
      <c r="G41" s="23"/>
      <c r="H41" s="22"/>
      <c r="I41" s="57"/>
      <c r="J41" s="58"/>
      <c r="K41" s="88"/>
      <c r="L41" s="89"/>
      <c r="M41" s="89"/>
    </row>
    <row r="42" spans="2:13" ht="15.75" customHeight="1">
      <c r="B42" s="24" t="s">
        <v>27</v>
      </c>
      <c r="C42" s="18"/>
      <c r="D42" s="18"/>
      <c r="E42" s="18"/>
      <c r="F42" s="24"/>
      <c r="G42" s="24"/>
      <c r="H42" s="25"/>
      <c r="I42" s="57"/>
      <c r="J42" s="58"/>
      <c r="K42" s="88"/>
      <c r="L42" s="89"/>
      <c r="M42" s="89"/>
    </row>
    <row r="43" spans="2:13" ht="15.75" customHeight="1">
      <c r="B43" s="26" t="s">
        <v>28</v>
      </c>
      <c r="C43" s="21"/>
      <c r="D43" s="21"/>
      <c r="E43" s="21"/>
      <c r="F43" s="26"/>
      <c r="G43" s="26"/>
      <c r="H43" s="25"/>
      <c r="I43" s="57"/>
      <c r="J43" s="58"/>
      <c r="K43" s="88"/>
      <c r="L43" s="89"/>
      <c r="M43" s="89"/>
    </row>
    <row r="44" spans="2:13" ht="16.5">
      <c r="B44" s="90"/>
      <c r="C44" s="90"/>
      <c r="D44" s="90"/>
      <c r="E44" s="90"/>
      <c r="F44" s="90"/>
      <c r="G44" s="90"/>
      <c r="H44" s="90"/>
    </row>
    <row r="45" spans="2:13" ht="16.5">
      <c r="B45" s="90"/>
      <c r="C45" s="90"/>
      <c r="D45" s="90"/>
      <c r="E45" s="90"/>
      <c r="F45" s="90"/>
      <c r="G45" s="90"/>
      <c r="H45" s="90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8"/>
    </row>
    <row r="58" spans="9:11" ht="15.75">
      <c r="I58" s="30"/>
      <c r="J58" s="5"/>
      <c r="K58" s="88"/>
    </row>
    <row r="59" spans="9:11">
      <c r="I59" s="30"/>
      <c r="J59" s="58"/>
      <c r="K59" s="89"/>
    </row>
    <row r="60" spans="9:11">
      <c r="I60" s="30"/>
      <c r="J60" s="58"/>
      <c r="K60" s="89"/>
    </row>
    <row r="61" spans="9:11" ht="15.75">
      <c r="I61" s="30"/>
      <c r="J61" s="100"/>
      <c r="K61" s="100"/>
    </row>
    <row r="62" spans="9:11" ht="15.75">
      <c r="I62" s="30"/>
      <c r="J62" s="99"/>
      <c r="K62" s="99"/>
    </row>
    <row r="63" spans="9:11">
      <c r="I63" s="30"/>
      <c r="J63" s="58"/>
      <c r="K63" s="89"/>
    </row>
    <row r="64" spans="9:11">
      <c r="I64" s="30"/>
      <c r="J64" s="58"/>
      <c r="K64" s="89"/>
    </row>
    <row r="65" spans="9:11">
      <c r="I65" s="30"/>
      <c r="J65" s="58"/>
      <c r="K65" s="89"/>
    </row>
    <row r="66" spans="9:11">
      <c r="I66" s="30"/>
      <c r="J66" s="58"/>
      <c r="K66" s="89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67" right="0.16" top="0.26" bottom="0.16" header="0.61" footer="0.66"/>
  <pageSetup scale="52" orientation="portrait" r:id="rId1"/>
  <headerFooter alignWithMargins="0"/>
  <drawing r:id="rId2"/>
</worksheet>
</file>

<file path=_xmlsignatures/_rels/origin.sigs.rels><?xml version="1.0" encoding="UTF-8" standalone="yes"?>
<Relationships xmlns="http://schemas.openxmlformats.org/package/2006/relationships"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qQYzCXIl/sEKgRHQhgaFwy2FPXg=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Rd/LinUrMWdopANWAEzvRho/w9I=</DigestValue>
    </Reference>
  </SignedInfo>
  <SignatureValue>Mz5W8uoAUg/Vvx+uVdMd7baGdg3xQjrpyJP46bNjZGMaMtJp5jelJ8srDJcxAUpxpfbVLLCidc4d
hRbxe5NtAZK8gAGJSuKZ4rUVAXboy3K26T5n9lodPrqnMapnMKIcwErOSmai6XprEYJW5LlZ6d1k
nqn/EG9Cx7YSKN7SYZY=</SignatureValue>
  <KeyInfo>
    <X509Data>
      <X509Certificate>MIIGBTCCA+2gAwIBAgIQVAEBAWoEesmD8deBSm4ozDANBgkqhkiG9w0BAQUFADBpMQswCQYDVQQG
EwJWTjETMBEGA1UEChMKVk5QVCBHcm91cDEeMBwGA1UECxMVVk5QVC1DQSBUcnVzdCBOZXR3b3Jr
MSUwIwYDVQQDExxWTlBUIENlcnRpZmljYXRpb24gQXV0aG9yaXR5MB4XDTE5MTIxMTA4MDkwMFoX
DTIyMTIxMTA4MDkwMFowgcsxCzAJBgNVBAYTAlZOMRIwEAYDVQQIDAlIw4AgTuG7mEkxFTATBgNV
BAcMDEhvw6BuIEtp4bq/bTFtMGsGA1UEAwxkTkfDgk4gSMOATkcgVEjGr8agTkcgTeG6oEkgQ+G7
lCBQSOG6pk4gxJDhuqZVIFTGryBWw4AgUEjDgVQgVFJJ4buCTiBWSeG7hlQgTkFNLUNISSBOSMOB
TkggSMOAIFRIw4BOSDEiMCAGCgmSJomT8ixkAQEMEk1TVDowMTAwMTUwNjE5LTA3MzCBnzANBgkq
hkiG9w0BAQEFAAOBjQAwgYkCgYEA3grSCl39oR18F2Y+S7DtB6x237HkNFGpLBObZeDC6rpfJ1YF
rQ8qHu+gH6Uhl3azL/xpaGYyBswwmCnIJRJCNGOVNt/RwB8ccA93OWm1AOsCfMmlFwCHOqDpo+dI
c+SIFxQ9eb8rRDz3+OgdeVYA19TmiIKFl0V03ypVnOjZmDsCAwEAAaOCAcgwggHEMHAGCCsGAQUF
BwEBBGQwYjAyBggrBgEFBQcwAoYmaHR0cDovL3B1Yi52bnB0LWNhLnZuL2NlcnRzL3ZucHRjYS5j
ZXIwLAYIKwYBBQUHMAGGIGh0dHA6Ly9vY3NwLnZucHQtY2Eudm4vcmVzcG9uZGVyMB0GA1UdDgQW
BBSMQmeFuErFQFMV5oNlbgKWeHOOszAMBgNVHRMBAf8EAjAAMB8GA1UdIwQYMBaAFAZpwNXVAooV
jUZ96XziaApVrGqvMGgGA1UdIARhMF8wXQYOKwYBBAGB7QMBAQMBAQIwSzAiBggrBgEFBQcCAjAW
HhQATwBJAEQALQBQAHIALQAxAC4AMDAlBggrBgEFBQcCARYZaHR0cDovL3B1Yi52bnB0LWNhLnZu
L3JwYTAxBgNVHR8EKjAoMCagJKAihiBodHRwOi8vY3JsLnZucHQtY2Eudm4vdm5wdGNhLmNybDAO
BgNVHQ8BAf8EBAMCBPAwNAYDVR0lBC0wKwYIKwYBBQUHAwIGCCsGAQUFBwMEBgorBgEEAYI3CgMM
BgkqhkiG9y8BAQUwHwYDVR0RBBgwFoEUZHZjay5odGhAYmlkdi5jb20udm4wDQYJKoZIhvcNAQEF
BQADggIBAHVoF2Vicu2XlUa1t95ef8EEWDgzHaOAIaT9JsEyKr1Nep8ODNaMkjd2ouNm3x4qJ7wJ
22L1fPHs1BByrIfzFzQvrwoQaqrIXQKFd//J4gu4Z9YTZM3JxgJa2DC+oM65qyZint4GBAdi0RLv
jHnaxFr9A/Cvig6pcl0/l0c5JM3NacPrRsr/dlzwGGkMQfxqmNSTTieNoc8q8RzdYUe3VHBWDJPR
jSZfi4Gl0xT5JZPUmCDgCXx4uLibPsRnczm1pHXH7hy/jz7LmelNngPw/EwxzmIyMNlp6a1JkB2i
ArEzsTxCysmhM09xnQUOKrqGNnu8BIOJrdz140RvismA065IFotcw9qvkIGyjlZ53pimpuPEmi5n
O2Ae168tSzo2JlI7N9QIRm+RPYNfEbTrIZsec5H8DTZpq3qrTEHKitUhRX0eabCJPAJU/OALjRle
iPVpUefl/QVrEbHvVWNCFH5ZosxNCfTguRmisDSyfvO1Lqu0CpHJhDa56jj9eq6SFaAyK7Gv44PM
rq8r74zfPuoyJ5Xkp7HQSZ6c2yiJt27zDKOslBVXLrBkR1dBAwWzmk8fY9zhuhNOePSxuzw0iYV8
AJhk+GmSDEBPJDzMyjiuzI9HIILM4k9MObC9OBuPR6mdMpXeoyelw935/6ikG/kt92JjJzZkSih7
tRBWslpE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PO6p2nMZstE7PqEKT34ZTr8enKE=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sharedStrings.xml?ContentType=application/vnd.openxmlformats-officedocument.spreadsheetml.sharedStrings+xml">
        <DigestMethod Algorithm="http://www.w3.org/2000/09/xmldsig#sha1"/>
        <DigestValue>9R6vJ9Bab9Ook73JTWvIfvRZUUE=</DigestValue>
      </Reference>
      <Reference URI="/xl/drawings/drawing1.xml?ContentType=application/vnd.openxmlformats-officedocument.drawing+xml">
        <DigestMethod Algorithm="http://www.w3.org/2000/09/xmldsig#sha1"/>
        <DigestValue>gCl7nLgREMzVO+qREtuEFzJd5vg=</DigestValue>
      </Reference>
      <Reference URI="/xl/workbook.xml?ContentType=application/vnd.openxmlformats-officedocument.spreadsheetml.sheet.main+xml">
        <DigestMethod Algorithm="http://www.w3.org/2000/09/xmldsig#sha1"/>
        <DigestValue>NqIsjSLBUcw5gsPoyRYtB6NzjsA=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JNurS8SEIHo05T+Q18WTXfJ5huU=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04WOmhh5ZzSEi6RCb1uTGtnE+xU=</DigestValue>
      </Reference>
      <Reference URI="/xl/worksheets/sheet1.xml?ContentType=application/vnd.openxmlformats-officedocument.spreadsheetml.worksheet+xml">
        <DigestMethod Algorithm="http://www.w3.org/2000/09/xmldsig#sha1"/>
        <DigestValue>7wgnYPzLfDFTpvS8ZoZ2EnkS73o=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Yfi0KXBi9Eowxhi4ilPK891J7Gs=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2021-05-27T10:35:29Z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2021-05-27T10:35:29Z</xd:SigningTime>
          <xd:SigningCertificate>
            <xd:Cert>
              <xd:CertDigest>
                <DigestMethod Algorithm="http://www.w3.org/2000/09/xmldsig#sha1"/>
                <DigestValue>4uIypyJZgINGTC4PHyhoubUhAMw=</DigestValue>
              </xd:CertDigest>
              <xd:IssuerSerial>
                <X509IssuerName>CN=VNPT Certification Authority, OU=VNPT-CA Trust Network, O=VNPT Group, C=VN</X509IssuerName>
                <X509SerialNumber>111660364337240060907838207053190277324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XXIV DAILY</vt:lpstr>
    </vt:vector>
  </TitlesOfParts>
  <Company>Hewlett-Packard Company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vumin</cp:lastModifiedBy>
  <cp:lastPrinted>2021-05-12T04:03:29Z</cp:lastPrinted>
  <dcterms:created xsi:type="dcterms:W3CDTF">2021-01-04T12:03:55Z</dcterms:created>
  <dcterms:modified xsi:type="dcterms:W3CDTF">2021-05-27T07:30:20Z</dcterms:modified>
</cp:coreProperties>
</file>