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<sst xmlns="http://schemas.openxmlformats.org/spreadsheetml/2006/main" count="39" uniqueCount="39">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</sst>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3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3" fontId="3" fillId="2" borderId="0" xfId="1" applyNumberFormat="1" applyFont="1" applyFill="1" applyAlignment="1">
      <alignment horizontal="left" vertical="top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4" zoomScale="70" zoomScaleSheetLayoutView="7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99" t="s">
        <v>0</v>
      </c>
      <c r="C1" s="99"/>
      <c r="D1" s="99"/>
      <c r="E1" s="99"/>
      <c r="F1" s="99"/>
      <c r="G1" s="99"/>
      <c r="H1" s="99"/>
      <c r="I1" s="27"/>
      <c r="J1" s="28"/>
      <c r="K1" s="29"/>
      <c r="L1" s="29"/>
      <c r="M1" s="29"/>
    </row>
    <row r="2" spans="2:13" ht="58.5" customHeight="1">
      <c r="B2" s="100" t="s">
        <v>24</v>
      </c>
      <c r="C2" s="100"/>
      <c r="D2" s="100"/>
      <c r="E2" s="100"/>
      <c r="F2" s="100"/>
      <c r="G2" s="100"/>
      <c r="H2" s="10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1" t="s">
        <v>1</v>
      </c>
      <c r="C4" s="101"/>
      <c r="D4" s="101"/>
      <c r="E4" s="101"/>
      <c r="F4" s="101"/>
      <c r="G4" s="101"/>
      <c r="H4" s="101"/>
    </row>
    <row r="5" spans="2:13" ht="17.25" customHeight="1">
      <c r="B5" s="98" t="s">
        <v>2</v>
      </c>
      <c r="C5" s="98"/>
      <c r="D5" s="98"/>
      <c r="E5" s="98"/>
      <c r="F5" s="98"/>
      <c r="G5" s="98"/>
      <c r="H5" s="9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30</v>
      </c>
      <c r="E11" s="104" t="s">
        <v>31</v>
      </c>
      <c r="F11" s="104"/>
      <c r="G11" s="104"/>
      <c r="H11" s="10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32</v>
      </c>
      <c r="E12" s="105" t="s">
        <v>33</v>
      </c>
      <c r="F12" s="105"/>
      <c r="G12" s="105"/>
      <c r="H12" s="10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34</v>
      </c>
      <c r="E13" s="106" t="s">
        <v>23</v>
      </c>
      <c r="F13" s="106"/>
      <c r="G13" s="106"/>
      <c r="H13" s="106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26</v>
      </c>
      <c r="E14" s="107">
        <f>G20</f>
        <v>44320</v>
      </c>
      <c r="F14" s="107"/>
      <c r="G14" s="107"/>
      <c r="H14" s="10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20">
        <f>E14</f>
        <v>44320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7">
        <f>G20+1</f>
        <v>44321</v>
      </c>
      <c r="F16" s="107"/>
      <c r="G16" s="107"/>
      <c r="H16" s="107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120">
        <f>E16</f>
        <v>44321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8" t="s">
        <v>12</v>
      </c>
      <c r="D19" s="109"/>
      <c r="E19" s="109"/>
      <c r="F19" s="110"/>
      <c r="G19" s="68" t="s">
        <v>13</v>
      </c>
      <c r="H19" s="68" t="s">
        <v>38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44320</v>
      </c>
      <c r="H20" s="73">
        <v>44319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2" t="s">
        <v>37</v>
      </c>
      <c r="D21" s="111"/>
      <c r="E21" s="111"/>
      <c r="F21" s="111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2" t="s">
        <v>35</v>
      </c>
      <c r="E22" s="112"/>
      <c r="F22" s="112"/>
      <c r="G22" s="10">
        <v>65104560245</v>
      </c>
      <c r="H22" s="10">
        <v>62074235159.584602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2" t="s">
        <v>14</v>
      </c>
      <c r="E23" s="112"/>
      <c r="F23" s="112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2" t="s">
        <v>36</v>
      </c>
      <c r="E24" s="112"/>
      <c r="F24" s="112"/>
      <c r="G24" s="80">
        <v>11354.72</v>
      </c>
      <c r="H24" s="80">
        <v>11366.53</v>
      </c>
      <c r="J24" s="65"/>
      <c r="K24" s="78"/>
      <c r="L24" s="79"/>
      <c r="M24" s="66"/>
    </row>
    <row r="25" spans="2:13" ht="39" customHeight="1">
      <c r="B25" s="74">
        <v>2</v>
      </c>
      <c r="C25" s="102" t="s">
        <v>27</v>
      </c>
      <c r="D25" s="103"/>
      <c r="E25" s="103"/>
      <c r="F25" s="103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10071750.187199999</v>
      </c>
      <c r="H27" s="82">
        <v>10082225.7753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2.0000000000000001E-4</v>
      </c>
      <c r="H28" s="83">
        <v>2.0000000000000001E-4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5" t="s">
        <v>19</v>
      </c>
      <c r="G33" s="115"/>
      <c r="H33" s="115"/>
      <c r="I33" s="57"/>
      <c r="J33" s="58"/>
      <c r="K33" s="94"/>
      <c r="L33" s="88"/>
      <c r="M33" s="88"/>
    </row>
    <row r="34" spans="2:13" ht="15" customHeight="1">
      <c r="B34" s="116" t="s">
        <v>20</v>
      </c>
      <c r="C34" s="116"/>
      <c r="D34" s="116"/>
      <c r="E34" s="95"/>
      <c r="F34" s="117" t="s">
        <v>21</v>
      </c>
      <c r="G34" s="117"/>
      <c r="H34" s="117"/>
      <c r="I34" s="57"/>
      <c r="J34" s="58"/>
      <c r="K34" s="88"/>
      <c r="L34" s="89"/>
      <c r="M34" s="89"/>
    </row>
    <row r="35" spans="2:13" ht="16.5">
      <c r="B35" s="118"/>
      <c r="C35" s="118"/>
      <c r="D35" s="118"/>
      <c r="E35" s="96"/>
      <c r="F35" s="119"/>
      <c r="G35" s="119"/>
      <c r="H35" s="11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4"/>
      <c r="L37" s="11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3"/>
      <c r="L38" s="11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25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28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29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4"/>
      <c r="K61" s="114"/>
    </row>
    <row r="62" spans="9:11" ht="15.75">
      <c r="I62" s="30"/>
      <c r="J62" s="113"/>
      <c r="K62" s="11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aHrgwXS8x3W13mP1QAeiGg2dorA=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FcGkynR6FrVVeNWOW4zY8n9djBg=</DigestValue>
    </Reference>
  </SignedInfo>
  <SignatureValue>r7RaRvPRG+dIdyrR3N9mDpJiMFFWaa631yv5tDWYd4QDZ6pnrUbFoHttkkOF6ydCvz5QEZdlWLlQ
cOlSDCLotqI48GCL6+o7j6rXzC76F3bhiPazai+gW/tbWOqLh8y/Q8ak1fF6Dy7Yb9AJq/KPsjDm
VPnrgXAFmbmR3A7EKmU=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2fgnJZBH8RwkX18XmC7w3rkQ+fM=</DigestValue>
      </Reference>
      <Reference URI="/xl/sharedStrings.xml?ContentType=application/vnd.openxmlformats-officedocument.spreadsheetml.sharedStrings+xml">
        <DigestMethod Algorithm="http://www.w3.org/2000/09/xmldsig#sha1"/>
        <DigestValue>5Na5zkgG8QKDSc5OBRfy2efo2Jc=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RNyXov0y84bPxJyeYlFBYcsMVtY=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2021-05-05T03:45:17Z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2021-05-05T03:45:17Z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2021-05-04T07:26:52Z</cp:lastPrinted>
  <dcterms:created xsi:type="dcterms:W3CDTF">2021-01-04T12:03:55Z</dcterms:created>
  <dcterms:modified xsi:type="dcterms:W3CDTF">2021-05-05T03:35:28Z</dcterms:modified>
</cp:coreProperties>
</file>