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2" activeTab="5"/>
  </bookViews>
  <sheets>
    <sheet name="ngay thang" sheetId="19" r:id="rId1"/>
    <sheet name="Tong quat" sheetId="27" r:id="rId2"/>
    <sheet name="BCthunhap" sheetId="16" r:id="rId3"/>
    <sheet name="BCtinhhinhtaichinh" sheetId="17" r:id="rId4"/>
    <sheet name="BCLCTT_06106" sheetId="28" r:id="rId5"/>
    <sheet name="BCTaiSan_06027" sheetId="9" r:id="rId6"/>
    <sheet name="BCKetQuaHoatDong_06028" sheetId="10" r:id="rId7"/>
    <sheet name="BCDanhMucDauTu_06029" sheetId="11"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1" hidden="1">#REF!</definedName>
    <definedName name="_xlnm._FilterDatabase" hidden="1">#REF!</definedName>
    <definedName name="holiday">[1]ACC!$O$8:$O$100</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7">BCDanhMucDauTu_06029!$A$1:$G$74</definedName>
    <definedName name="_xlnm.Print_Area" localSheetId="9">BCHoatDongVay_06026!$A$1:$K$38</definedName>
    <definedName name="_xlnm.Print_Area" localSheetId="12">'BCKetQuaHoatDong DT nuoc ngoai'!$A$1:$G$41</definedName>
    <definedName name="_xlnm.Print_Area" localSheetId="6">BCKetQuaHoatDong_06028!$A$1:$F$69</definedName>
    <definedName name="_xlnm.Print_Area" localSheetId="4">BCLCTT_06106!$A$1:$E$69</definedName>
    <definedName name="_xlnm.Print_Area" localSheetId="5">BCTaiSan_06027!$A$1:$F$75</definedName>
    <definedName name="_xlnm.Print_Area" localSheetId="2">BCthunhap!$A$1:$G$62</definedName>
    <definedName name="_xlnm.Print_Area" localSheetId="3">BCtinhhinhtaichinh!$A$1:$E$75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7">BCDanhMucDauTu_06029!$13:$13</definedName>
    <definedName name="_xlnm.Print_Titles" localSheetId="12">'BCKetQuaHoatDong DT nuoc ngoai'!$12:$12</definedName>
    <definedName name="_xlnm.Print_Titles" localSheetId="6">BCKetQuaHoatDong_06028!$13:$13</definedName>
    <definedName name="_xlnm.Print_Titles" localSheetId="5">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45621"/>
</workbook>
</file>

<file path=xl/calcChain.xml><?xml version="1.0" encoding="utf-8"?>
<calcChain xmlns="http://schemas.openxmlformats.org/spreadsheetml/2006/main">
  <c r="B3" i="19" l="1"/>
  <c r="B4" i="19" l="1"/>
  <c r="B5" i="19" l="1"/>
  <c r="A5" i="20"/>
  <c r="A4" i="21" s="1"/>
  <c r="A4" i="23"/>
  <c r="A4" i="22"/>
  <c r="C10" i="20"/>
  <c r="C9" i="21" s="1"/>
  <c r="C9" i="22" s="1"/>
  <c r="C9" i="23" s="1"/>
  <c r="C4" i="19" l="1"/>
  <c r="C3" i="19"/>
  <c r="C6" i="19" l="1"/>
  <c r="C7" i="19"/>
  <c r="B2" i="19" l="1"/>
  <c r="C5" i="19"/>
  <c r="C2" i="19"/>
  <c r="A5" i="8" l="1"/>
  <c r="D10" i="8"/>
</calcChain>
</file>

<file path=xl/comments1.xml><?xml version="1.0" encoding="utf-8"?>
<comments xmlns="http://schemas.openxmlformats.org/spreadsheetml/2006/main">
  <authors>
    <author>QuynhLan</author>
  </authors>
  <commentList>
    <comment ref="D33"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<sst xmlns="http://schemas.openxmlformats.org/spreadsheetml/2006/main" count="1057" uniqueCount="706">
  <si>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</si>
  <si>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</si>
  <si>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</si>
  <si>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</si>
  <si>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</si>
  <si>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</si>
  <si>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</si>
  <si>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</si>
  <si>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</si>
  <si>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</si>
  <si>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</si>
  <si>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</si>
  <si>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</si>
  <si>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</si>
  <si>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</si>
  <si>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</si>
  <si>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</si>
  <si>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</si>
  <si>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</si>
  <si>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</si>
  <si>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</si>
  <si>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</si>
  <si>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</si>
  <si>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</si>
  <si>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</si>
  <si>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</si>
  <si>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</si>
  <si>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</si>
  <si>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</si>
  <si>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</si>
  <si>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</si>
  <si>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</si>
  <si>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</si>
  <si>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</si>
  <si>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</si>
  <si>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</si>
  <si>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</si>
  <si>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</si>
  <si>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</si>
  <si>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</si>
  <si>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</si>
  <si>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</si>
  <si>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</si>
  <si>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</si>
  <si>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</si>
  <si>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</si>
  <si>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</si>
  <si>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</si>
  <si>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</si>
  <si>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</si>
  <si>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</si>
  <si>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</si>
  <si>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</si>
  <si>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</si>
  <si>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</si>
  <si>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</si>
  <si>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</si>
  <si>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</si>
  <si>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</si>
  <si>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</si>
  <si>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</si>
  <si>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</si>
  <si>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</si>
  <si>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</si>
  <si>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</si>
  <si>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</si>
  <si>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</si>
  <si>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</si>
  <si>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</si>
  <si>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</si>
  <si>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</si>
  <si>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</si>
  <si>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</si>
  <si>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</si>
  <si>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</si>
  <si>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</si>
  <si>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</si>
  <si>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</si>
  <si>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</si>
  <si>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</si>
  <si>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</si>
  <si>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</si>
  <si>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</si>
  <si>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</si>
  <si>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</si>
  <si>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</si>
  <si>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</si>
  <si>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</si>
  <si>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</si>
  <si>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</si>
  <si>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</si>
  <si>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</si>
  <si>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</si>
  <si>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</si>
  <si>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</si>
  <si>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</si>
  <si>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</si>
  <si>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</si>
  <si>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</si>
  <si>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</si>
  <si>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</si>
  <si>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</si>
  <si>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</si>
  <si>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</si>
  <si>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</si>
  <si>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</si>
  <si>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</si>
  <si>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</si>
  <si>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</si>
  <si>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</si>
  <si>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</si>
  <si>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</si>
  <si>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</si>
  <si>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</si>
  <si>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</si>
  <si>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</si>
  <si>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</si>
  <si>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</si>
  <si>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</si>
  <si>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</si>
  <si>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</si>
  <si>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</si>
  <si>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</si>
  <si>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</si>
  <si>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</si>
  <si>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</si>
  <si>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</si>
  <si>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</si>
  <si>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</si>
  <si>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</si>
  <si>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</si>
  <si>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</si>
  <si>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</si>
  <si>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</si>
  <si>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</si>
  <si>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</si>
  <si>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</si>
  <si>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</si>
  <si>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</si>
  <si>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</si>
  <si>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</si>
  <si>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</si>
  <si>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</si>
  <si>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</si>
  <si>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</si>
  <si>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</si>
  <si>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</si>
  <si>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</si>
  <si>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</si>
  <si>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</si>
  <si>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</si>
  <si>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</si>
  <si>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</si>
  <si>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</si>
  <si>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</si>
  <si>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</si>
  <si>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</si>
  <si>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</si>
  <si>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</si>
  <si>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</si>
  <si>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</si>
  <si>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</si>
  <si>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</si>
  <si>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</si>
  <si>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</si>
  <si>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</si>
  <si>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</si>
  <si>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</si>
  <si>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</si>
  <si>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</si>
  <si>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</si>
  <si>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</si>
  <si>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</si>
  <si>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</si>
  <si>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</si>
  <si>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</si>
  <si>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</si>
  <si>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</si>
  <si>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</si>
  <si>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</si>
  <si>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</si>
  <si>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</si>
  <si>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</si>
  <si>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</si>
  <si>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</si>
  <si>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</si>
  <si>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</si>
  <si>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</si>
  <si>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</si>
  <si>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</si>
  <si>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</si>
  <si>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</si>
  <si>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</si>
  <si>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</si>
  <si>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</si>
  <si>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</si>
  <si>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</si>
  <si>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</si>
  <si>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</si>
  <si>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</si>
  <si>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</si>
  <si>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</si>
  <si>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</si>
  <si>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</si>
  <si>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</si>
  <si>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</si>
  <si>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</si>
  <si>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</si>
  <si>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</si>
  <si>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</si>
  <si>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</si>
  <si>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</si>
  <si>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</si>
  <si>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</si>
  <si>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</si>
  <si>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</si>
  <si>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</si>
  <si>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</si>
  <si>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</si>
  <si>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</si>
  <si>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</si>
  <si>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</si>
  <si>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</si>
  <si>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</si>
  <si>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</si>
  <si>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</si>
  <si>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</si>
  <si>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</si>
  <si>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</si>
  <si>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</si>
  <si>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</si>
  <si>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</si>
  <si>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</si>
  <si>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</si>
  <si>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</si>
  <si>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</si>
  <si>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</si>
  <si>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</si>
  <si>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</si>
  <si>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</si>
  <si>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</si>
  <si>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</si>
  <si>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</si>
  <si>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</si>
  <si>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</si>
  <si>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</si>
  <si>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</si>
  <si>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</si>
  <si>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</si>
  <si>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</si>
  <si>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</si>
  <si>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</si>
  <si>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</si>
  <si>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</si>
  <si>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</si>
  <si>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</si>
  <si>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</si>
  <si>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</si>
  <si>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</si>
  <si>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</si>
  <si>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</si>
  <si>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</si>
  <si>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</si>
  <si>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</si>
  <si>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</si>
  <si>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</si>
  <si>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</si>
  <si>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</si>
  <si>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</si>
  <si>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</si>
  <si>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</si>
  <si>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</si>
  <si>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</si>
  <si>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</si>
  <si>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</si>
  <si>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</si>
  <si>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</si>
  <si>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</si>
  <si>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</si>
  <si>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</si>
  <si>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</si>
  <si>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</si>
  <si>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</si>
  <si>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</si>
  <si>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</si>
  <si>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</si>
  <si>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</si>
  <si>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</si>
  <si>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</si>
  <si>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</si>
  <si>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</si>
  <si>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</si>
  <si>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</si>
  <si>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</si>
  <si>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</si>
  <si>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</si>
  <si>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</si>
  <si>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</si>
  <si>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</si>
  <si>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</si>
  <si>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</si>
  <si>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</si>
  <si>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</si>
  <si>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</si>
  <si>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</si>
  <si>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</si>
  <si>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</si>
  <si>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</si>
  <si>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</si>
  <si>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</si>
  <si>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</si>
  <si>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</si>
  <si>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</si>
  <si>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</si>
  <si>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</si>
  <si>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</si>
  <si>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</si>
  <si>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</si>
  <si>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</si>
  <si>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</si>
  <si>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</si>
  <si>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</si>
  <si>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</si>
  <si>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</si>
  <si>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</si>
  <si>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</si>
  <si>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</si>
  <si>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</si>
  <si>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</si>
  <si>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</si>
  <si>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</si>
  <si>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</si>
  <si>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</si>
  <si>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</si>
  <si>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</si>
  <si>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</si>
  <si>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</si>
  <si>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</si>
  <si>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</si>
  <si>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</si>
  <si>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</si>
  <si>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</si>
  <si>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</si>
  <si>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</si>
  <si>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</si>
  <si>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</si>
  <si>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</si>
  <si>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</si>
  <si>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</si>
  <si>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</si>
  <si>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</si>
  <si>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</si>
  <si>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</si>
  <si>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</si>
  <si>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</si>
  <si>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</si>
  <si>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</si>
  <si>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</si>
  <si>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</si>
  <si>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</si>
  <si>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</si>
  <si>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</si>
  <si>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</si>
  <si>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</si>
  <si>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</si>
  <si>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</si>
  <si>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</si>
  <si>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</si>
  <si>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</si>
  <si>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</si>
  <si>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</si>
  <si>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</si>
  <si>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</si>
  <si>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</si>
  <si>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</si>
  <si>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</si>
  <si>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</si>
  <si>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</si>
  <si>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</si>
  <si>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</si>
  <si>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</si>
  <si>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</si>
  <si>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</si>
  <si>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</si>
  <si>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</si>
  <si>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</si>
  <si>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</si>
  <si>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</si>
  <si>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</si>
  <si>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</si>
  <si>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</si>
  <si>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</si>
  <si>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</si>
  <si>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</si>
  <si>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</si>
  <si>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</si>
  <si>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</si>
  <si>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</si>
  <si>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</si>
  <si>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</si>
  <si>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</si>
  <si>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</si>
  <si>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</si>
  <si>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</si>
  <si>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</si>
  <si>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</si>
  <si>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</si>
  <si>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</si>
  <si>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</si>
  <si>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</si>
  <si>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</si>
  <si>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</si>
  <si>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</si>
  <si>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</si>
  <si>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</si>
  <si>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</si>
  <si>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</si>
  <si>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</si>
  <si>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</si>
  <si>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</si>
  <si>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</si>
  <si>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</si>
  <si>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</si>
  <si>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</si>
  <si>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</si>
  <si>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</si>
  <si>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</si>
  <si>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</si>
  <si>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</si>
  <si>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</si>
  <si>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</si>
  <si>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</si>
  <si>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</si>
  <si>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</si>
  <si>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</si>
  <si>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</si>
  <si>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</si>
  <si>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</si>
  <si>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</si>
  <si>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</si>
  <si>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</si>
  <si>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</si>
  <si>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</si>
  <si>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</si>
  <si>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</si>
  <si>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</si>
  <si>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</si>
  <si>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</si>
  <si>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</si>
  <si>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</si>
  <si>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</si>
  <si>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</si>
  <si>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</si>
  <si>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</si>
  <si>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</si>
  <si>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</si>
  <si>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</si>
  <si>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</si>
  <si>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</si>
  <si>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</si>
  <si>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</si>
  <si>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</si>
  <si>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</si>
  <si>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</si>
  <si>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</si>
  <si>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</si>
  <si>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</si>
  <si>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</si>
  <si>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</si>
  <si>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</si>
  <si>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</si>
  <si>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</si>
  <si>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</si>
  <si>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</si>
  <si>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</si>
  <si>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</si>
  <si>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</si>
  <si>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</si>
  <si>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</si>
  <si>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</si>
  <si>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</si>
  <si>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</si>
  <si>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</si>
  <si>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</si>
  <si>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</si>
  <si>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</si>
  <si>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</si>
  <si>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</si>
  <si>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</si>
  <si>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</si>
  <si>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</si>
  <si>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</si>
  <si>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</si>
  <si>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</si>
  <si>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</si>
  <si>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</si>
  <si>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</si>
  <si>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</si>
  <si>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</si>
  <si>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</si>
  <si>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</si>
  <si>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</si>
  <si>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</si>
  <si>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</si>
  <si>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</si>
  <si>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</si>
  <si>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</si>
  <si>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</si>
  <si>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</si>
  <si>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</si>
  <si>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</si>
  <si>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</si>
  <si>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</si>
  <si>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</si>
  <si>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</si>
  <si>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</si>
  <si>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</si>
  <si>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</si>
  <si>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</si>
  <si>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</si>
  <si>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</si>
  <si>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</si>
  <si>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</si>
  <si>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</si>
  <si>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</si>
  <si>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</si>
  <si>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</si>
  <si>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</si>
  <si>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</si>
  <si>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</si>
  <si>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</si>
  <si>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</si>
  <si>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</si>
  <si>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</si>
  <si>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</si>
  <si>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</si>
  <si>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</si>
  <si>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</si>
  <si>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</si>
  <si>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</si>
  <si>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</si>
  <si>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</si>
  <si>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</si>
  <si>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</si>
  <si>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</si>
  <si>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</si>
  <si>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</si>
  <si>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</si>
  <si>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</si>
  <si>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</si>
  <si>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</si>
  <si>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</si>
  <si>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</si>
  <si>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</si>
  <si>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</si>
  <si>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</si>
  <si>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</si>
  <si>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</si>
  <si>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</si>
  <si>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2251.10         </t>
  </si>
  <si>
    <t xml:space="preserve">2251.11         </t>
  </si>
  <si>
    <t xml:space="preserve">     VHM11801        </t>
  </si>
  <si>
    <t xml:space="preserve">     MSN12002        </t>
  </si>
  <si>
    <t xml:space="preserve">     MSR118001       </t>
  </si>
  <si>
    <t xml:space="preserve">     NPM11907        </t>
  </si>
  <si>
    <t xml:space="preserve">     VPL11812        </t>
  </si>
  <si>
    <t xml:space="preserve">     SCR11816        </t>
  </si>
  <si>
    <t>Tiền gửi hoạt động
Cash on activities account</t>
  </si>
  <si>
    <t xml:space="preserve">     MSN12001        </t>
  </si>
  <si>
    <t>Năm 2021
Year 2021</t>
  </si>
  <si>
    <t xml:space="preserve">     VJC11912        </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</si>
  <si>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</si>
  <si>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</si>
  <si>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</si>
  <si>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</si>
  <si>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</si>
  <si>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</si>
  <si>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</si>
  <si>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</si>
  <si>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</si>
  <si>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</si>
  <si>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</si>
  <si>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</si>
  <si>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</si>
  <si>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</si>
  <si>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</si>
  <si>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</si>
  <si>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</si>
  <si>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</si>
  <si>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</si>
  <si>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</si>
  <si>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</si>
  <si>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</si>
  <si>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</si>
  <si>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</si>
  <si>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</si>
  <si>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</si>
  <si>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</si>
  <si>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</si>
  <si>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</si>
  <si>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</si>
  <si>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</si>
  <si>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</si>
  <si>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</si>
  <si>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</si>
  <si>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</si>
  <si>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</si>
  <si>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</si>
  <si>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</si>
  <si>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</si>
  <si>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</si>
  <si>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</si>
  <si>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</si>
  <si>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</si>
  <si>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</si>
  <si>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</si>
  <si>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</si>
  <si>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</si>
  <si>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</si>
  <si>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</si>
  <si>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</si>
  <si>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</si>
  <si>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</si>
  <si>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</si>
  <si>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</si>
  <si>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</si>
  <si>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</si>
  <si>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</si>
  <si>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</si>
  <si>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</si>
  <si>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</si>
  <si>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</si>
  <si>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</si>
  <si>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</si>
  <si>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</si>
  <si>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</si>
  <si>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</si>
  <si>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</si>
  <si>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</si>
  <si>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</si>
  <si>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</si>
  <si>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</si>
  <si>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</si>
  <si>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CIIB2024009     </t>
  </si>
  <si>
    <t>KỲ BÁO CÁO/ THIS PERIOD
31/03/2021</t>
  </si>
  <si>
    <t>Ngày 31 tháng 03 năm 2021
As at 31 March 2021</t>
  </si>
  <si>
    <t>Quý 1 năm 2021/Quarter 1 2021</t>
  </si>
  <si>
    <t>KỲ TRƯỚC/ LAST PERIOD
31/12/2020</t>
  </si>
  <si>
    <t>Ngày 31 tháng 12 năm 2020
As at 31 December 2020</t>
  </si>
  <si>
    <t>Báo cáo lưu chuyển tiền tệ/……….</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</si>
  <si>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</si>
  <si>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</si>
  <si>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</si>
  <si>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</si>
  <si>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</si>
  <si>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</si>
  <si>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</si>
  <si>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</si>
  <si>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</si>
  <si>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</si>
  <si>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</si>
  <si>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</si>
  <si>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</si>
  <si>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</si>
  <si>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</si>
  <si>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</si>
  <si>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</si>
  <si>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</si>
  <si>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</si>
  <si>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</si>
  <si>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</si>
  <si>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</si>
  <si>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</si>
  <si>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</si>
  <si>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</si>
  <si>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</si>
  <si>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</si>
  <si>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</si>
  <si>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</si>
  <si>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</si>
  <si>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</si>
  <si>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</si>
  <si>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</si>
  <si>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</si>
  <si>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</si>
  <si>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</si>
  <si>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</si>
  <si>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</si>
  <si>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</si>
  <si>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</si>
  <si>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BCLCTT_06106</t>
  </si>
  <si>
    <t>Cuối quý 4.2020
End of Last quarter</t>
  </si>
  <si>
    <t>Cuối quý 1.2021
End of this quarter</t>
  </si>
  <si>
    <r>
      <rPr>
        <b/>
        <sz val="8"/>
        <rFont val="Tahoma"/>
        <family val="2"/>
      </rPr>
      <t>Ngày 15 tháng 04 năm 2021</t>
    </r>
    <r>
      <rPr>
        <sz val="8"/>
        <rFont val="Tahoma"/>
        <family val="2"/>
      </rPr>
      <t xml:space="preserve">
15 April 2021</t>
    </r>
  </si>
  <si>
    <t>-  Tiền gửi có kỳ hạn không quá 3 tháng
Term Deposit less than 03 months</t>
  </si>
  <si>
    <t>Tại ngày 31 tháng 03 năm 2020/As at 31 March 2021</t>
  </si>
  <si>
    <r>
      <t>Ghi chú:</t>
    </r>
    <r>
      <rPr>
        <sz val="10"/>
        <rFont val="Tahoma"/>
        <family val="2"/>
      </rPr>
      <t xml:space="preserve"> (*) TP không lưu kho giấy CNSHCP tại NHLK, NHLK đã nhận được xác nhận số dư cuối tháng từ đại lý quản lý sổ cổ đông</t>
    </r>
  </si>
  <si>
    <t>Ngày 15 tháng 04 năm 2021
15 April 2021</t>
  </si>
  <si>
    <r>
      <t xml:space="preserve">Quỹ Đầu tư Trái phiếu Linh hoạt Techcom 
</t>
    </r>
    <r>
      <rPr>
        <sz val="10"/>
        <rFont val="Tahoma"/>
        <family val="2"/>
      </rPr>
      <t>Techcom Flexi Bond Fund (TCFF)</t>
    </r>
  </si>
  <si>
    <r>
      <t xml:space="preserve">Ngân Hàng TMCP Đầu tư và Phát triển Việt Nam - Chi nhánh Hà Thành
</t>
    </r>
    <r>
      <rPr>
        <sz val="10"/>
        <rFont val="Tahoma"/>
        <family val="2"/>
      </rPr>
      <t>Bank for Investment and Development of Vietnam Jsc - Hathanh Branch</t>
    </r>
  </si>
  <si>
    <r>
      <rPr>
        <b/>
        <sz val="10"/>
        <rFont val="Tahoma"/>
        <family val="2"/>
      </rPr>
      <t>Tên công ty quản lý quỹ:</t>
    </r>
    <r>
      <rPr>
        <sz val="10"/>
        <rFont val="Tahoma"/>
        <family val="2"/>
      </rPr>
      <t xml:space="preserve">
Management Fund Company name:</t>
    </r>
  </si>
  <si>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</si>
  <si>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r>
      <rPr>
        <b/>
        <sz val="10"/>
        <rFont val="Tahoma"/>
        <family val="2"/>
      </rPr>
      <t>Tên Quỹ:</t>
    </r>
    <r>
      <rPr>
        <sz val="10"/>
        <rFont val="Tahoma"/>
        <family val="2"/>
      </rPr>
      <t xml:space="preserve">
Fund name: </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</si>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</sst>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9" formatCode="#,##0_ ;\-#,##0\ "/>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d"/>
    <numFmt numFmtId="212" formatCode="#"/>
    <numFmt numFmtId="213" formatCode="&quot;¡Ì&quot;#,##0;[Red]\-&quot;¡Ì&quot;#,##0"/>
    <numFmt numFmtId="214" formatCode="#,##0.00\ &quot;F&quot;;[Red]\-#,##0.00\ &quot;F&quot;"/>
    <numFmt numFmtId="215" formatCode="_-* #,##0\ &quot;F&quot;_-;\-* #,##0\ &quot;F&quot;_-;_-* &quot;-&quot;\ &quot;F&quot;_-;_-@_-"/>
    <numFmt numFmtId="216" formatCode="#,##0.00\ &quot;F&quot;;\-#,##0.00\ &quot;F&quot;"/>
    <numFmt numFmtId="217" formatCode="_-* #,##0\ &quot;DM&quot;_-;\-* #,##0\ &quot;DM&quot;_-;_-* &quot;-&quot;\ &quot;DM&quot;_-;_-@_-"/>
    <numFmt numFmtId="218" formatCode="_-* #,##0.00\ &quot;DM&quot;_-;\-* #,##0.00\ &quot;DM&quot;_-;_-* &quot;-&quot;??\ &quot;DM&quot;_-;_-@_-"/>
    <numFmt numFmtId="219" formatCode="_-* #,##0\ _s_u_'_m_-;\-* #,##0\ _s_u_'_m_-;_-* &quot;-&quot;\ _s_u_'_m_-;_-@_-"/>
    <numFmt numFmtId="220"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10"/>
      <color rgb="FFFF0000"/>
      <name val="Arial"/>
      <family val="2"/>
    </font>
    <font>
      <sz val="10"/>
      <color rgb="FFFF0000"/>
      <name val="Tahoma"/>
      <family val="2"/>
    </font>
    <font>
      <b/>
      <sz val="9"/>
      <name val="Tahoma"/>
      <family val="2"/>
    </font>
    <font>
      <sz val="9"/>
      <name val="Tahoma"/>
      <family val="2"/>
    </font>
    <font>
      <sz val="11"/>
      <name val="Tahoma"/>
      <family val="2"/>
    </font>
    <font>
      <sz val="8"/>
      <color indexed="8"/>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i/>
      <sz val="8"/>
      <name val="Tahoma"/>
      <family val="2"/>
    </font>
    <font>
      <b/>
      <sz val="10"/>
      <name val="Calibri"/>
      <family val="2"/>
      <scheme val="minor"/>
    </font>
    <font>
      <b/>
      <sz val="11"/>
      <name val="Tahoma"/>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9">
    <xf numFmtId="0" fontId="0" fillId="0" borderId="0"/>
    <xf numFmtId="43" fontId="12" fillId="0" borderId="0" quotePrefix="1" applyFont="0" applyFill="0" applyBorder="0" applyAlignment="0">
      <protection locked="0"/>
    </xf>
    <xf numFmtId="43" fontId="33"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9" fontId="12" fillId="0" borderId="0" quotePrefix="1" applyFont="0" applyFill="0" applyBorder="0" applyAlignment="0">
      <protection locked="0"/>
    </xf>
    <xf numFmtId="9" fontId="33"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10" fillId="0" borderId="0"/>
    <xf numFmtId="43" fontId="12" fillId="0" borderId="0" quotePrefix="1" applyFont="0" applyFill="0" applyBorder="0" applyAlignment="0">
      <protection locked="0"/>
    </xf>
    <xf numFmtId="171" fontId="53" fillId="0" borderId="0" applyFont="0" applyFill="0" applyBorder="0" applyAlignment="0" applyProtection="0"/>
    <xf numFmtId="0" fontId="54" fillId="0" borderId="0" applyNumberFormat="0" applyFill="0" applyBorder="0" applyAlignment="0" applyProtection="0"/>
    <xf numFmtId="172" fontId="54" fillId="0" borderId="0" applyNumberFormat="0" applyFill="0" applyBorder="0" applyAlignment="0" applyProtection="0"/>
    <xf numFmtId="172" fontId="54" fillId="0" borderId="0" applyNumberFormat="0" applyFill="0" applyBorder="0" applyAlignment="0" applyProtection="0"/>
    <xf numFmtId="173" fontId="55" fillId="0" borderId="0" applyBorder="0"/>
    <xf numFmtId="0" fontId="12" fillId="0" borderId="0"/>
    <xf numFmtId="0" fontId="56"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57" fillId="0" borderId="0" applyFont="0" applyFill="0" applyBorder="0" applyAlignment="0" applyProtection="0"/>
    <xf numFmtId="175" fontId="58" fillId="0" borderId="0" applyFont="0" applyFill="0" applyBorder="0" applyAlignment="0" applyProtection="0"/>
    <xf numFmtId="38" fontId="57" fillId="0" borderId="0" applyFont="0" applyFill="0" applyBorder="0" applyAlignment="0" applyProtection="0"/>
    <xf numFmtId="164" fontId="59" fillId="0" borderId="0" applyFont="0" applyFill="0" applyBorder="0" applyAlignment="0" applyProtection="0"/>
    <xf numFmtId="9" fontId="60" fillId="0" borderId="0" applyFont="0" applyFill="0" applyBorder="0" applyAlignment="0" applyProtection="0"/>
    <xf numFmtId="6" fontId="61" fillId="0" borderId="0" applyFont="0" applyFill="0" applyBorder="0" applyAlignment="0" applyProtection="0"/>
    <xf numFmtId="0" fontId="6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3" fillId="0" borderId="0"/>
    <xf numFmtId="0" fontId="12" fillId="0" borderId="0" applyNumberFormat="0" applyFill="0" applyBorder="0" applyAlignment="0" applyProtection="0"/>
    <xf numFmtId="0" fontId="64" fillId="0" borderId="0"/>
    <xf numFmtId="0" fontId="64" fillId="0" borderId="0"/>
    <xf numFmtId="0" fontId="65" fillId="0" borderId="0">
      <alignment vertical="top"/>
    </xf>
    <xf numFmtId="42" fontId="66" fillId="0" borderId="0" applyFont="0" applyFill="0" applyBorder="0" applyAlignment="0" applyProtection="0"/>
    <xf numFmtId="0" fontId="67" fillId="0" borderId="0" applyNumberFormat="0" applyFill="0" applyBorder="0" applyAlignment="0" applyProtection="0"/>
    <xf numFmtId="42" fontId="66" fillId="0" borderId="0" applyFont="0" applyFill="0" applyBorder="0" applyAlignment="0" applyProtection="0"/>
    <xf numFmtId="171" fontId="53" fillId="0" borderId="0" applyFont="0" applyFill="0" applyBorder="0" applyAlignment="0" applyProtection="0"/>
    <xf numFmtId="165" fontId="53" fillId="0" borderId="0" applyFont="0" applyFill="0" applyBorder="0" applyAlignment="0" applyProtection="0"/>
    <xf numFmtId="176" fontId="66" fillId="0" borderId="0" applyFont="0" applyFill="0" applyBorder="0" applyAlignment="0" applyProtection="0"/>
    <xf numFmtId="164" fontId="53" fillId="0" borderId="0" applyFont="0" applyFill="0" applyBorder="0" applyAlignment="0" applyProtection="0"/>
    <xf numFmtId="42" fontId="66" fillId="0" borderId="0" applyFont="0" applyFill="0" applyBorder="0" applyAlignment="0" applyProtection="0"/>
    <xf numFmtId="176" fontId="66" fillId="0" borderId="0" applyFont="0" applyFill="0" applyBorder="0" applyAlignment="0" applyProtection="0"/>
    <xf numFmtId="165" fontId="53" fillId="0" borderId="0" applyFont="0" applyFill="0" applyBorder="0" applyAlignment="0" applyProtection="0"/>
    <xf numFmtId="177" fontId="66" fillId="0" borderId="0" applyFont="0" applyFill="0" applyBorder="0" applyAlignment="0" applyProtection="0"/>
    <xf numFmtId="164" fontId="53" fillId="0" borderId="0" applyFont="0" applyFill="0" applyBorder="0" applyAlignment="0" applyProtection="0"/>
    <xf numFmtId="165" fontId="53" fillId="0" borderId="0" applyFont="0" applyFill="0" applyBorder="0" applyAlignment="0" applyProtection="0"/>
    <xf numFmtId="177" fontId="66" fillId="0" borderId="0" applyFont="0" applyFill="0" applyBorder="0" applyAlignment="0" applyProtection="0"/>
    <xf numFmtId="176" fontId="66" fillId="0" borderId="0" applyFont="0" applyFill="0" applyBorder="0" applyAlignment="0" applyProtection="0"/>
    <xf numFmtId="164" fontId="53" fillId="0" borderId="0" applyFont="0" applyFill="0" applyBorder="0" applyAlignment="0" applyProtection="0"/>
    <xf numFmtId="171" fontId="53" fillId="0" borderId="0" applyFont="0" applyFill="0" applyBorder="0" applyAlignment="0" applyProtection="0"/>
    <xf numFmtId="42" fontId="66" fillId="0" borderId="0" applyFont="0" applyFill="0" applyBorder="0" applyAlignment="0" applyProtection="0"/>
    <xf numFmtId="164" fontId="53" fillId="0" borderId="0" applyFont="0" applyFill="0" applyBorder="0" applyAlignment="0" applyProtection="0"/>
    <xf numFmtId="177" fontId="66" fillId="0" borderId="0" applyFont="0" applyFill="0" applyBorder="0" applyAlignment="0" applyProtection="0"/>
    <xf numFmtId="176" fontId="66" fillId="0" borderId="0" applyFont="0" applyFill="0" applyBorder="0" applyAlignment="0" applyProtection="0"/>
    <xf numFmtId="171" fontId="53" fillId="0" borderId="0" applyFont="0" applyFill="0" applyBorder="0" applyAlignment="0" applyProtection="0"/>
    <xf numFmtId="165" fontId="53" fillId="0" borderId="0" applyFont="0" applyFill="0" applyBorder="0" applyAlignment="0" applyProtection="0"/>
    <xf numFmtId="0" fontId="67" fillId="0" borderId="0" applyNumberForma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2" fillId="0" borderId="0"/>
    <xf numFmtId="0" fontId="68" fillId="0" borderId="0"/>
    <xf numFmtId="0" fontId="69" fillId="20" borderId="0"/>
    <xf numFmtId="9" fontId="70" fillId="0" borderId="0" applyBorder="0" applyAlignment="0" applyProtection="0"/>
    <xf numFmtId="0" fontId="71" fillId="20" borderId="0"/>
    <xf numFmtId="0" fontId="18" fillId="0" borderId="0"/>
    <xf numFmtId="172" fontId="72" fillId="21" borderId="0" applyNumberFormat="0" applyBorder="0" applyAlignment="0" applyProtection="0"/>
    <xf numFmtId="0" fontId="10" fillId="8" borderId="0" applyNumberFormat="0" applyBorder="0" applyAlignment="0" applyProtection="0"/>
    <xf numFmtId="172" fontId="72" fillId="22" borderId="0" applyNumberFormat="0" applyBorder="0" applyAlignment="0" applyProtection="0"/>
    <xf numFmtId="0" fontId="10" fillId="10" borderId="0" applyNumberFormat="0" applyBorder="0" applyAlignment="0" applyProtection="0"/>
    <xf numFmtId="172" fontId="72" fillId="23" borderId="0" applyNumberFormat="0" applyBorder="0" applyAlignment="0" applyProtection="0"/>
    <xf numFmtId="0" fontId="10" fillId="12" borderId="0" applyNumberFormat="0" applyBorder="0" applyAlignment="0" applyProtection="0"/>
    <xf numFmtId="172" fontId="72" fillId="24" borderId="0" applyNumberFormat="0" applyBorder="0" applyAlignment="0" applyProtection="0"/>
    <xf numFmtId="0" fontId="10" fillId="14" borderId="0" applyNumberFormat="0" applyBorder="0" applyAlignment="0" applyProtection="0"/>
    <xf numFmtId="172" fontId="72" fillId="25" borderId="0" applyNumberFormat="0" applyBorder="0" applyAlignment="0" applyProtection="0"/>
    <xf numFmtId="0" fontId="10" fillId="16" borderId="0" applyNumberFormat="0" applyBorder="0" applyAlignment="0" applyProtection="0"/>
    <xf numFmtId="172" fontId="72" fillId="26" borderId="0" applyNumberFormat="0" applyBorder="0" applyAlignment="0" applyProtection="0"/>
    <xf numFmtId="0" fontId="10" fillId="18" borderId="0" applyNumberFormat="0" applyBorder="0" applyAlignment="0" applyProtection="0"/>
    <xf numFmtId="0" fontId="73" fillId="20" borderId="0"/>
    <xf numFmtId="0" fontId="74" fillId="0" borderId="0"/>
    <xf numFmtId="0" fontId="75" fillId="0" borderId="0">
      <alignment wrapText="1"/>
    </xf>
    <xf numFmtId="172" fontId="72" fillId="27" borderId="0" applyNumberFormat="0" applyBorder="0" applyAlignment="0" applyProtection="0"/>
    <xf numFmtId="0" fontId="10" fillId="9" borderId="0" applyNumberFormat="0" applyBorder="0" applyAlignment="0" applyProtection="0"/>
    <xf numFmtId="172" fontId="72" fillId="28" borderId="0" applyNumberFormat="0" applyBorder="0" applyAlignment="0" applyProtection="0"/>
    <xf numFmtId="0" fontId="10" fillId="11" borderId="0" applyNumberFormat="0" applyBorder="0" applyAlignment="0" applyProtection="0"/>
    <xf numFmtId="172" fontId="72" fillId="29" borderId="0" applyNumberFormat="0" applyBorder="0" applyAlignment="0" applyProtection="0"/>
    <xf numFmtId="0" fontId="10" fillId="13" borderId="0" applyNumberFormat="0" applyBorder="0" applyAlignment="0" applyProtection="0"/>
    <xf numFmtId="172" fontId="72" fillId="24" borderId="0" applyNumberFormat="0" applyBorder="0" applyAlignment="0" applyProtection="0"/>
    <xf numFmtId="0" fontId="10" fillId="15" borderId="0" applyNumberFormat="0" applyBorder="0" applyAlignment="0" applyProtection="0"/>
    <xf numFmtId="172" fontId="72" fillId="27" borderId="0" applyNumberFormat="0" applyBorder="0" applyAlignment="0" applyProtection="0"/>
    <xf numFmtId="0" fontId="10" fillId="17" borderId="0" applyNumberFormat="0" applyBorder="0" applyAlignment="0" applyProtection="0"/>
    <xf numFmtId="172" fontId="72" fillId="30" borderId="0" applyNumberFormat="0" applyBorder="0" applyAlignment="0" applyProtection="0"/>
    <xf numFmtId="0" fontId="10" fillId="19" borderId="0" applyNumberFormat="0" applyBorder="0" applyAlignment="0" applyProtection="0"/>
    <xf numFmtId="172" fontId="76" fillId="31" borderId="0" applyNumberFormat="0" applyBorder="0" applyAlignment="0" applyProtection="0"/>
    <xf numFmtId="172" fontId="76" fillId="28" borderId="0" applyNumberFormat="0" applyBorder="0" applyAlignment="0" applyProtection="0"/>
    <xf numFmtId="172" fontId="76" fillId="29" borderId="0" applyNumberFormat="0" applyBorder="0" applyAlignment="0" applyProtection="0"/>
    <xf numFmtId="172" fontId="76" fillId="32" borderId="0" applyNumberFormat="0" applyBorder="0" applyAlignment="0" applyProtection="0"/>
    <xf numFmtId="172" fontId="76" fillId="33" borderId="0" applyNumberFormat="0" applyBorder="0" applyAlignment="0" applyProtection="0"/>
    <xf numFmtId="172" fontId="76" fillId="34" borderId="0" applyNumberFormat="0" applyBorder="0" applyAlignment="0" applyProtection="0"/>
    <xf numFmtId="172" fontId="76" fillId="35" borderId="0" applyNumberFormat="0" applyBorder="0" applyAlignment="0" applyProtection="0"/>
    <xf numFmtId="172" fontId="76" fillId="36" borderId="0" applyNumberFormat="0" applyBorder="0" applyAlignment="0" applyProtection="0"/>
    <xf numFmtId="172" fontId="76" fillId="37" borderId="0" applyNumberFormat="0" applyBorder="0" applyAlignment="0" applyProtection="0"/>
    <xf numFmtId="172" fontId="76" fillId="32" borderId="0" applyNumberFormat="0" applyBorder="0" applyAlignment="0" applyProtection="0"/>
    <xf numFmtId="172" fontId="76" fillId="33" borderId="0" applyNumberFormat="0" applyBorder="0" applyAlignment="0" applyProtection="0"/>
    <xf numFmtId="172" fontId="76" fillId="38" borderId="0" applyNumberFormat="0" applyBorder="0" applyAlignment="0" applyProtection="0"/>
    <xf numFmtId="0" fontId="77" fillId="0" borderId="0" applyNumberFormat="0" applyAlignment="0"/>
    <xf numFmtId="180" fontId="12" fillId="0" borderId="0" applyFont="0" applyFill="0" applyBorder="0" applyAlignment="0" applyProtection="0"/>
    <xf numFmtId="0" fontId="78" fillId="0" borderId="0" applyFont="0" applyFill="0" applyBorder="0" applyAlignment="0" applyProtection="0"/>
    <xf numFmtId="181" fontId="79" fillId="0" borderId="0" applyFont="0" applyFill="0" applyBorder="0" applyAlignment="0" applyProtection="0"/>
    <xf numFmtId="182" fontId="12" fillId="0" borderId="0" applyFont="0" applyFill="0" applyBorder="0" applyAlignment="0" applyProtection="0"/>
    <xf numFmtId="0" fontId="78" fillId="0" borderId="0" applyFont="0" applyFill="0" applyBorder="0" applyAlignment="0" applyProtection="0"/>
    <xf numFmtId="182" fontId="12" fillId="0" borderId="0" applyFont="0" applyFill="0" applyBorder="0" applyAlignment="0" applyProtection="0"/>
    <xf numFmtId="0" fontId="80" fillId="0" borderId="0">
      <alignment horizontal="center" wrapText="1"/>
      <protection locked="0"/>
    </xf>
    <xf numFmtId="183" fontId="81" fillId="0" borderId="0" applyFont="0" applyFill="0" applyBorder="0" applyAlignment="0" applyProtection="0"/>
    <xf numFmtId="0" fontId="78" fillId="0" borderId="0" applyFont="0" applyFill="0" applyBorder="0" applyAlignment="0" applyProtection="0"/>
    <xf numFmtId="183" fontId="81" fillId="0" borderId="0" applyFont="0" applyFill="0" applyBorder="0" applyAlignment="0" applyProtection="0"/>
    <xf numFmtId="184" fontId="81" fillId="0" borderId="0" applyFont="0" applyFill="0" applyBorder="0" applyAlignment="0" applyProtection="0"/>
    <xf numFmtId="0" fontId="78" fillId="0" borderId="0" applyFont="0" applyFill="0" applyBorder="0" applyAlignment="0" applyProtection="0"/>
    <xf numFmtId="184" fontId="81" fillId="0" borderId="0" applyFont="0" applyFill="0" applyBorder="0" applyAlignment="0" applyProtection="0"/>
    <xf numFmtId="171" fontId="53" fillId="0" borderId="0" applyFont="0" applyFill="0" applyBorder="0" applyAlignment="0" applyProtection="0"/>
    <xf numFmtId="172" fontId="82" fillId="22" borderId="0" applyNumberFormat="0" applyBorder="0" applyAlignment="0" applyProtection="0"/>
    <xf numFmtId="0" fontId="78" fillId="0" borderId="0"/>
    <xf numFmtId="0" fontId="68" fillId="0" borderId="0"/>
    <xf numFmtId="0" fontId="78" fillId="0" borderId="0"/>
    <xf numFmtId="37" fontId="83" fillId="0" borderId="0"/>
    <xf numFmtId="175" fontId="12" fillId="0" borderId="0" applyFont="0" applyFill="0" applyBorder="0" applyAlignment="0" applyProtection="0"/>
    <xf numFmtId="185" fontId="12" fillId="0" borderId="0" applyFont="0" applyFill="0" applyBorder="0" applyAlignment="0" applyProtection="0"/>
    <xf numFmtId="173" fontId="55" fillId="0" borderId="0" applyFill="0"/>
    <xf numFmtId="186" fontId="55" fillId="0" borderId="0" applyNumberFormat="0" applyFill="0" applyBorder="0" applyAlignment="0">
      <alignment horizontal="center"/>
    </xf>
    <xf numFmtId="0" fontId="84" fillId="0" borderId="0" applyNumberFormat="0" applyFill="0">
      <alignment horizontal="center" vertical="center" wrapText="1"/>
    </xf>
    <xf numFmtId="173" fontId="55" fillId="0" borderId="10" applyFill="0" applyBorder="0"/>
    <xf numFmtId="41" fontId="55" fillId="0" borderId="0" applyAlignment="0"/>
    <xf numFmtId="0" fontId="84" fillId="0" borderId="0" applyFill="0" applyBorder="0">
      <alignment horizontal="center" vertical="center"/>
    </xf>
    <xf numFmtId="0" fontId="84" fillId="0" borderId="0" applyFill="0" applyBorder="0">
      <alignment horizontal="center" vertical="center"/>
    </xf>
    <xf numFmtId="173" fontId="55" fillId="0" borderId="9" applyFill="0" applyBorder="0"/>
    <xf numFmtId="0" fontId="55" fillId="0" borderId="0" applyNumberFormat="0" applyAlignment="0"/>
    <xf numFmtId="0" fontId="68" fillId="0" borderId="0" applyFill="0" applyBorder="0">
      <alignment horizontal="center" vertical="center" wrapText="1"/>
    </xf>
    <xf numFmtId="0" fontId="84" fillId="0" borderId="0" applyFill="0" applyBorder="0">
      <alignment horizontal="center" vertical="center" wrapText="1"/>
    </xf>
    <xf numFmtId="173" fontId="55" fillId="0" borderId="0" applyFill="0"/>
    <xf numFmtId="0" fontId="55" fillId="0" borderId="0" applyNumberFormat="0" applyAlignment="0">
      <alignment horizontal="center"/>
    </xf>
    <xf numFmtId="0" fontId="68" fillId="0" borderId="0" applyFill="0">
      <alignment horizontal="center" vertical="center" wrapText="1"/>
    </xf>
    <xf numFmtId="0" fontId="84" fillId="0" borderId="0" applyFill="0">
      <alignment horizontal="center" vertical="center" wrapText="1"/>
    </xf>
    <xf numFmtId="173" fontId="55" fillId="0" borderId="0" applyFill="0"/>
    <xf numFmtId="0" fontId="55" fillId="0" borderId="0" applyNumberFormat="0" applyAlignment="0">
      <alignment horizontal="center"/>
    </xf>
    <xf numFmtId="0" fontId="55" fillId="0" borderId="0" applyFill="0">
      <alignment vertical="center" wrapText="1"/>
    </xf>
    <xf numFmtId="0" fontId="84" fillId="0" borderId="0">
      <alignment horizontal="center" vertical="center" wrapText="1"/>
    </xf>
    <xf numFmtId="173" fontId="55" fillId="0" borderId="0" applyFill="0"/>
    <xf numFmtId="0" fontId="68"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3" fontId="85" fillId="0" borderId="0" applyFill="0"/>
    <xf numFmtId="0" fontId="55" fillId="0" borderId="0" applyNumberFormat="0" applyAlignment="0">
      <alignment horizontal="center"/>
    </xf>
    <xf numFmtId="0" fontId="55" fillId="0" borderId="0" applyFill="0">
      <alignment horizontal="center" vertical="center" wrapText="1"/>
    </xf>
    <xf numFmtId="0" fontId="84" fillId="0" borderId="0" applyFill="0">
      <alignment horizontal="center" vertical="center" wrapText="1"/>
    </xf>
    <xf numFmtId="173" fontId="86" fillId="0" borderId="0" applyFill="0"/>
    <xf numFmtId="0" fontId="55" fillId="0" borderId="0" applyNumberFormat="0" applyAlignment="0">
      <alignment horizontal="center"/>
    </xf>
    <xf numFmtId="0" fontId="87" fillId="0" borderId="0">
      <alignment horizontal="center" wrapText="1"/>
    </xf>
    <xf numFmtId="0" fontId="84" fillId="0" borderId="0" applyFill="0">
      <alignment horizontal="center" vertical="center" wrapText="1"/>
    </xf>
    <xf numFmtId="187" fontId="12" fillId="0" borderId="0" applyFill="0" applyBorder="0" applyAlignment="0"/>
    <xf numFmtId="172" fontId="88" fillId="20" borderId="11" applyNumberFormat="0" applyAlignment="0" applyProtection="0"/>
    <xf numFmtId="0" fontId="89" fillId="0" borderId="0"/>
    <xf numFmtId="188" fontId="66" fillId="0" borderId="0" applyFont="0" applyFill="0" applyBorder="0" applyAlignment="0" applyProtection="0"/>
    <xf numFmtId="172" fontId="90" fillId="39" borderId="12" applyNumberFormat="0" applyAlignment="0" applyProtection="0"/>
    <xf numFmtId="1" fontId="91" fillId="0" borderId="7" applyBorder="0"/>
    <xf numFmtId="41"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65"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6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189" fontId="68" fillId="0" borderId="0"/>
    <xf numFmtId="189" fontId="68" fillId="0" borderId="0"/>
    <xf numFmtId="190" fontId="92" fillId="0" borderId="0"/>
    <xf numFmtId="3" fontId="12" fillId="0" borderId="0" applyFont="0" applyFill="0" applyBorder="0" applyAlignment="0" applyProtection="0"/>
    <xf numFmtId="3" fontId="12" fillId="0" borderId="0" applyFont="0" applyFill="0" applyBorder="0" applyAlignment="0" applyProtection="0"/>
    <xf numFmtId="0" fontId="93" fillId="0" borderId="0" applyNumberFormat="0" applyAlignment="0">
      <alignment horizontal="left"/>
    </xf>
    <xf numFmtId="0" fontId="94" fillId="0" borderId="0" applyNumberFormat="0" applyAlignment="0"/>
    <xf numFmtId="191" fontId="95" fillId="0" borderId="0" applyFont="0" applyFill="0" applyBorder="0" applyAlignment="0" applyProtection="0"/>
    <xf numFmtId="192" fontId="12" fillId="0" borderId="0" applyFont="0" applyFill="0" applyBorder="0" applyAlignment="0" applyProtection="0"/>
    <xf numFmtId="192" fontId="12" fillId="0" borderId="0" applyFont="0" applyFill="0" applyBorder="0" applyAlignment="0" applyProtection="0"/>
    <xf numFmtId="193" fontId="12" fillId="0" borderId="0"/>
    <xf numFmtId="0" fontId="12" fillId="0" borderId="0" applyFont="0" applyFill="0" applyBorder="0" applyAlignment="0" applyProtection="0"/>
    <xf numFmtId="0"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196" fontId="12" fillId="0" borderId="0"/>
    <xf numFmtId="0" fontId="66" fillId="0" borderId="13">
      <alignment horizontal="left"/>
    </xf>
    <xf numFmtId="0" fontId="96" fillId="0" borderId="0" applyNumberFormat="0" applyAlignment="0">
      <alignment horizontal="left"/>
    </xf>
    <xf numFmtId="197" fontId="18" fillId="0" borderId="0" applyFont="0" applyFill="0" applyBorder="0" applyAlignment="0" applyProtection="0"/>
    <xf numFmtId="198" fontId="12" fillId="0" borderId="0" applyFont="0" applyFill="0" applyBorder="0" applyAlignment="0" applyProtection="0"/>
    <xf numFmtId="172" fontId="97"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99" fontId="18" fillId="0" borderId="14" applyFont="0" applyFill="0" applyBorder="0" applyProtection="0"/>
    <xf numFmtId="172" fontId="98" fillId="23" borderId="0" applyNumberFormat="0" applyBorder="0" applyAlignment="0" applyProtection="0"/>
    <xf numFmtId="38" fontId="77" fillId="20" borderId="0" applyNumberFormat="0" applyBorder="0" applyAlignment="0" applyProtection="0"/>
    <xf numFmtId="0" fontId="99" fillId="0" borderId="0">
      <alignment horizontal="left"/>
    </xf>
    <xf numFmtId="0" fontId="100" fillId="0" borderId="15" applyNumberFormat="0" applyAlignment="0" applyProtection="0">
      <alignment horizontal="left" vertical="center"/>
    </xf>
    <xf numFmtId="0" fontId="100" fillId="0" borderId="16">
      <alignment horizontal="left" vertical="center"/>
    </xf>
    <xf numFmtId="14" fontId="54" fillId="25" borderId="17">
      <alignment horizontal="center" vertical="center" wrapText="1"/>
    </xf>
    <xf numFmtId="0" fontId="101" fillId="0" borderId="0" applyNumberFormat="0" applyFill="0" applyBorder="0" applyAlignment="0" applyProtection="0"/>
    <xf numFmtId="172" fontId="102" fillId="0" borderId="18"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172" fontId="103" fillId="0" borderId="19"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72" fontId="104" fillId="0" borderId="20" applyNumberFormat="0" applyFill="0" applyAlignment="0" applyProtection="0"/>
    <xf numFmtId="172" fontId="104" fillId="0" borderId="0" applyNumberFormat="0" applyFill="0" applyBorder="0" applyAlignment="0" applyProtection="0"/>
    <xf numFmtId="14" fontId="54" fillId="25" borderId="17">
      <alignment horizontal="center" vertical="center" wrapText="1"/>
    </xf>
    <xf numFmtId="200" fontId="105" fillId="0" borderId="0">
      <protection locked="0"/>
    </xf>
    <xf numFmtId="200" fontId="105"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10" fontId="77" fillId="40" borderId="1" applyNumberFormat="0" applyBorder="0" applyAlignment="0" applyProtection="0"/>
    <xf numFmtId="0" fontId="109" fillId="0" borderId="0"/>
    <xf numFmtId="0" fontId="109" fillId="0" borderId="0"/>
    <xf numFmtId="0" fontId="109" fillId="0" borderId="0"/>
    <xf numFmtId="0" fontId="109" fillId="0" borderId="0"/>
    <xf numFmtId="0" fontId="109" fillId="0" borderId="0"/>
    <xf numFmtId="172" fontId="110" fillId="26" borderId="11" applyNumberFormat="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187" fontId="111" fillId="41" borderId="0"/>
    <xf numFmtId="0" fontId="80" fillId="0" borderId="0" applyNumberFormat="0" applyFont="0" applyBorder="0" applyAlignment="0"/>
    <xf numFmtId="172" fontId="112" fillId="0" borderId="21" applyNumberFormat="0" applyFill="0" applyAlignment="0" applyProtection="0"/>
    <xf numFmtId="187" fontId="111" fillId="42" borderId="0"/>
    <xf numFmtId="38" fontId="64" fillId="0" borderId="0" applyFont="0" applyFill="0" applyBorder="0" applyAlignment="0" applyProtection="0"/>
    <xf numFmtId="40" fontId="64"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13" fillId="0" borderId="17"/>
    <xf numFmtId="201" fontId="114" fillId="0" borderId="22"/>
    <xf numFmtId="171" fontId="12" fillId="0" borderId="0" applyFont="0" applyFill="0" applyBorder="0" applyAlignment="0" applyProtection="0"/>
    <xf numFmtId="202" fontId="12" fillId="0" borderId="0" applyFont="0" applyFill="0" applyBorder="0" applyAlignment="0" applyProtection="0"/>
    <xf numFmtId="203" fontId="64" fillId="0" borderId="0" applyFont="0" applyFill="0" applyBorder="0" applyAlignment="0" applyProtection="0"/>
    <xf numFmtId="204" fontId="64" fillId="0" borderId="0" applyFont="0" applyFill="0" applyBorder="0" applyAlignment="0" applyProtection="0"/>
    <xf numFmtId="205" fontId="66" fillId="0" borderId="0" applyFont="0" applyFill="0" applyBorder="0" applyAlignment="0" applyProtection="0"/>
    <xf numFmtId="206" fontId="66" fillId="0" borderId="0" applyFont="0" applyFill="0" applyBorder="0" applyAlignment="0" applyProtection="0"/>
    <xf numFmtId="0" fontId="115" fillId="0" borderId="0" applyNumberFormat="0" applyFont="0" applyFill="0" applyAlignment="0"/>
    <xf numFmtId="172" fontId="116" fillId="43" borderId="0" applyNumberFormat="0" applyBorder="0" applyAlignment="0" applyProtection="0"/>
    <xf numFmtId="0" fontId="95" fillId="0" borderId="1"/>
    <xf numFmtId="0" fontId="95" fillId="0" borderId="1"/>
    <xf numFmtId="0" fontId="68" fillId="0" borderId="0"/>
    <xf numFmtId="0" fontId="68" fillId="0" borderId="0"/>
    <xf numFmtId="0" fontId="95" fillId="0" borderId="1"/>
    <xf numFmtId="37" fontId="117" fillId="0" borderId="0"/>
    <xf numFmtId="0" fontId="118" fillId="0" borderId="1" applyNumberFormat="0" applyFont="0" applyFill="0" applyBorder="0" applyAlignment="0">
      <alignment horizontal="center"/>
    </xf>
    <xf numFmtId="207" fontId="11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0"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0" fillId="0" borderId="0"/>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20" fillId="0" borderId="0">
      <alignment vertical="top"/>
    </xf>
    <xf numFmtId="0" fontId="10" fillId="0" borderId="0"/>
    <xf numFmtId="0" fontId="120" fillId="0" borderId="0">
      <alignment vertical="top"/>
    </xf>
    <xf numFmtId="0" fontId="10" fillId="0" borderId="0"/>
    <xf numFmtId="0" fontId="10" fillId="0" borderId="0"/>
    <xf numFmtId="0" fontId="10" fillId="0" borderId="0"/>
    <xf numFmtId="0" fontId="10" fillId="0" borderId="0"/>
    <xf numFmtId="0" fontId="10" fillId="0" borderId="0"/>
    <xf numFmtId="172" fontId="12" fillId="0" borderId="0" applyNumberFormat="0" applyFill="0" applyBorder="0" applyAlignment="0" applyProtection="0"/>
    <xf numFmtId="0" fontId="10" fillId="0" borderId="0"/>
    <xf numFmtId="0" fontId="10" fillId="0" borderId="0"/>
    <xf numFmtId="172" fontId="12" fillId="0" borderId="0" applyNumberFormat="0" applyFill="0" applyBorder="0" applyAlignment="0" applyProtection="0"/>
    <xf numFmtId="0" fontId="10" fillId="0" borderId="0"/>
    <xf numFmtId="172" fontId="12" fillId="0" borderId="0" applyNumberFormat="0" applyFill="0" applyBorder="0" applyAlignment="0" applyProtection="0"/>
    <xf numFmtId="0" fontId="10" fillId="0" borderId="0"/>
    <xf numFmtId="172" fontId="12" fillId="0" borderId="0" applyNumberFormat="0" applyFill="0" applyBorder="0" applyAlignment="0" applyProtection="0"/>
    <xf numFmtId="0" fontId="12" fillId="0" borderId="0"/>
    <xf numFmtId="0" fontId="65" fillId="0" borderId="0"/>
    <xf numFmtId="0" fontId="10"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172" fontId="10" fillId="0" borderId="0"/>
    <xf numFmtId="0" fontId="10" fillId="0" borderId="0"/>
    <xf numFmtId="172"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172" fontId="10" fillId="0" borderId="0"/>
    <xf numFmtId="0" fontId="1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9"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2"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2" fillId="0" borderId="0"/>
    <xf numFmtId="0" fontId="10" fillId="0" borderId="0"/>
    <xf numFmtId="172"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2" fillId="0" borderId="0"/>
    <xf numFmtId="0" fontId="10" fillId="0" borderId="0"/>
    <xf numFmtId="172" fontId="10" fillId="0" borderId="0"/>
    <xf numFmtId="0" fontId="1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40" fontId="80" fillId="0" borderId="0">
      <alignment horizontal="right"/>
    </xf>
    <xf numFmtId="40" fontId="121" fillId="0" borderId="0">
      <alignment horizontal="center" wrapText="1"/>
    </xf>
    <xf numFmtId="172" fontId="65" fillId="40" borderId="23" applyNumberFormat="0" applyFont="0" applyAlignment="0" applyProtection="0"/>
    <xf numFmtId="0" fontId="10" fillId="7" borderId="8" applyNumberFormat="0" applyFont="0" applyAlignment="0" applyProtection="0"/>
    <xf numFmtId="0" fontId="10" fillId="7" borderId="8" applyNumberFormat="0" applyFont="0" applyAlignment="0" applyProtection="0"/>
    <xf numFmtId="173" fontId="80" fillId="0" borderId="0" applyBorder="0" applyAlignment="0"/>
    <xf numFmtId="0" fontId="122" fillId="0" borderId="0"/>
    <xf numFmtId="208" fontId="66" fillId="0" borderId="0" applyFont="0" applyFill="0" applyBorder="0" applyAlignment="0" applyProtection="0"/>
    <xf numFmtId="209" fontId="66" fillId="0" borderId="0" applyFont="0" applyFill="0" applyBorder="0" applyAlignment="0" applyProtection="0"/>
    <xf numFmtId="0" fontId="12" fillId="0" borderId="0" applyFont="0" applyFill="0" applyBorder="0" applyAlignment="0" applyProtection="0"/>
    <xf numFmtId="0" fontId="68" fillId="0" borderId="0"/>
    <xf numFmtId="172" fontId="123" fillId="20" borderId="24" applyNumberFormat="0" applyAlignment="0" applyProtection="0"/>
    <xf numFmtId="14" fontId="80" fillId="0" borderId="0">
      <alignment horizontal="center" wrapText="1"/>
      <protection locked="0"/>
    </xf>
    <xf numFmtId="2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5" fillId="0" borderId="0" applyFont="0" applyFill="0" applyBorder="0" applyAlignment="0" applyProtection="0"/>
    <xf numFmtId="9" fontId="10" fillId="0" borderId="0" applyFont="0" applyFill="0" applyBorder="0" applyAlignment="0" applyProtection="0"/>
    <xf numFmtId="9" fontId="65"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4" fillId="0" borderId="25" applyNumberFormat="0" applyBorder="0"/>
    <xf numFmtId="5" fontId="124" fillId="0" borderId="0"/>
    <xf numFmtId="0" fontId="64" fillId="0" borderId="0" applyNumberFormat="0" applyFont="0" applyFill="0" applyBorder="0" applyAlignment="0" applyProtection="0">
      <alignment horizontal="left"/>
    </xf>
    <xf numFmtId="38" fontId="55" fillId="20" borderId="26" applyFill="0">
      <alignment horizontal="right"/>
    </xf>
    <xf numFmtId="0" fontId="55" fillId="0" borderId="26" applyNumberFormat="0" applyFill="0" applyAlignment="0">
      <alignment horizontal="left" indent="7"/>
    </xf>
    <xf numFmtId="0" fontId="125" fillId="0" borderId="26" applyFill="0">
      <alignment horizontal="left" indent="8"/>
    </xf>
    <xf numFmtId="173" fontId="84" fillId="30" borderId="0" applyFill="0">
      <alignment horizontal="right"/>
    </xf>
    <xf numFmtId="0" fontId="84" fillId="44" borderId="0" applyNumberFormat="0">
      <alignment horizontal="right"/>
    </xf>
    <xf numFmtId="0" fontId="126" fillId="30" borderId="16" applyFill="0"/>
    <xf numFmtId="0" fontId="68" fillId="45" borderId="16" applyFill="0" applyBorder="0"/>
    <xf numFmtId="173" fontId="68" fillId="40" borderId="27" applyFill="0"/>
    <xf numFmtId="0" fontId="55" fillId="0" borderId="28" applyNumberFormat="0" applyAlignment="0"/>
    <xf numFmtId="0" fontId="126" fillId="0" borderId="0" applyFill="0">
      <alignment horizontal="left" indent="1"/>
    </xf>
    <xf numFmtId="0" fontId="127" fillId="40" borderId="0" applyFill="0">
      <alignment horizontal="left" indent="1"/>
    </xf>
    <xf numFmtId="173" fontId="55" fillId="26" borderId="27" applyFill="0"/>
    <xf numFmtId="0" fontId="55" fillId="0" borderId="27" applyNumberFormat="0" applyAlignment="0"/>
    <xf numFmtId="0" fontId="126" fillId="0" borderId="0" applyFill="0">
      <alignment horizontal="left" indent="2"/>
    </xf>
    <xf numFmtId="0" fontId="128" fillId="26" borderId="0" applyFill="0">
      <alignment horizontal="left" indent="2"/>
    </xf>
    <xf numFmtId="173" fontId="55" fillId="0" borderId="27" applyFill="0"/>
    <xf numFmtId="0" fontId="80" fillId="0" borderId="27" applyNumberFormat="0" applyAlignment="0"/>
    <xf numFmtId="0" fontId="129" fillId="0" borderId="0">
      <alignment horizontal="left" indent="3"/>
    </xf>
    <xf numFmtId="0" fontId="130" fillId="0" borderId="0" applyFill="0">
      <alignment horizontal="left" indent="3"/>
    </xf>
    <xf numFmtId="38" fontId="55" fillId="0" borderId="0" applyFill="0"/>
    <xf numFmtId="0" fontId="12" fillId="0" borderId="27" applyNumberFormat="0" applyFont="0" applyAlignment="0"/>
    <xf numFmtId="0" fontId="129" fillId="0" borderId="0">
      <alignment horizontal="left" indent="4"/>
    </xf>
    <xf numFmtId="0" fontId="55" fillId="0" borderId="0" applyFill="0" applyProtection="0">
      <alignment horizontal="left" indent="4"/>
    </xf>
    <xf numFmtId="38" fontId="55" fillId="0" borderId="0" applyFill="0"/>
    <xf numFmtId="0" fontId="55" fillId="0" borderId="0" applyNumberFormat="0" applyAlignment="0"/>
    <xf numFmtId="0" fontId="129" fillId="0" borderId="0">
      <alignment horizontal="left" indent="5"/>
    </xf>
    <xf numFmtId="0" fontId="55" fillId="0" borderId="0" applyFill="0">
      <alignment horizontal="left" indent="5"/>
    </xf>
    <xf numFmtId="173" fontId="55" fillId="0" borderId="0" applyFill="0"/>
    <xf numFmtId="0" fontId="68" fillId="0" borderId="0" applyNumberFormat="0" applyFill="0" applyAlignment="0"/>
    <xf numFmtId="0" fontId="131" fillId="0" borderId="0" applyFill="0">
      <alignment horizontal="left" indent="6"/>
    </xf>
    <xf numFmtId="0" fontId="55" fillId="0" borderId="0" applyFill="0">
      <alignment horizontal="left" indent="6"/>
    </xf>
    <xf numFmtId="211" fontId="12" fillId="0" borderId="0" applyNumberFormat="0" applyFill="0" applyBorder="0" applyAlignment="0" applyProtection="0">
      <alignment horizontal="left"/>
    </xf>
    <xf numFmtId="212" fontId="132" fillId="0" borderId="0" applyFont="0" applyFill="0" applyBorder="0" applyAlignment="0" applyProtection="0"/>
    <xf numFmtId="0" fontId="64" fillId="0" borderId="0" applyFont="0" applyFill="0" applyBorder="0" applyAlignment="0" applyProtection="0"/>
    <xf numFmtId="0" fontId="12" fillId="0" borderId="0"/>
    <xf numFmtId="213" fontId="95" fillId="0" borderId="0" applyFont="0" applyFill="0" applyBorder="0" applyAlignment="0" applyProtection="0"/>
    <xf numFmtId="177" fontId="66" fillId="0" borderId="0" applyFont="0" applyFill="0" applyBorder="0" applyAlignment="0" applyProtection="0"/>
    <xf numFmtId="42" fontId="66" fillId="0" borderId="0" applyFont="0" applyFill="0" applyBorder="0" applyAlignment="0" applyProtection="0"/>
    <xf numFmtId="0" fontId="113" fillId="0" borderId="0"/>
    <xf numFmtId="40" fontId="133" fillId="0" borderId="0" applyBorder="0">
      <alignment horizontal="right"/>
    </xf>
    <xf numFmtId="3" fontId="74" fillId="0" borderId="0" applyFill="0" applyBorder="0" applyAlignment="0" applyProtection="0">
      <alignment horizontal="right"/>
    </xf>
    <xf numFmtId="214" fontId="95" fillId="0" borderId="3">
      <alignment horizontal="right" vertical="center"/>
    </xf>
    <xf numFmtId="214" fontId="95" fillId="0" borderId="3">
      <alignment horizontal="right" vertical="center"/>
    </xf>
    <xf numFmtId="214" fontId="95" fillId="0" borderId="3">
      <alignment horizontal="right" vertical="center"/>
    </xf>
    <xf numFmtId="215" fontId="95" fillId="0" borderId="3">
      <alignment horizontal="center"/>
    </xf>
    <xf numFmtId="0" fontId="134" fillId="0" borderId="0">
      <alignment vertical="center" wrapText="1"/>
      <protection locked="0"/>
    </xf>
    <xf numFmtId="4" fontId="135" fillId="0" borderId="0"/>
    <xf numFmtId="3" fontId="136" fillId="0" borderId="29" applyNumberFormat="0" applyBorder="0" applyAlignment="0"/>
    <xf numFmtId="0" fontId="137" fillId="0" borderId="0" applyFont="0">
      <alignment horizontal="centerContinuous"/>
    </xf>
    <xf numFmtId="0" fontId="138" fillId="0" borderId="0" applyFill="0" applyBorder="0" applyProtection="0">
      <alignment horizontal="left" vertical="top"/>
    </xf>
    <xf numFmtId="172" fontId="139" fillId="0" borderId="0" applyNumberFormat="0" applyFill="0" applyBorder="0" applyAlignment="0" applyProtection="0"/>
    <xf numFmtId="0" fontId="12" fillId="0" borderId="10" applyNumberFormat="0" applyFont="0" applyFill="0" applyAlignment="0" applyProtection="0"/>
    <xf numFmtId="172" fontId="140" fillId="0" borderId="30" applyNumberFormat="0" applyFill="0" applyAlignment="0" applyProtection="0"/>
    <xf numFmtId="0" fontId="12" fillId="0" borderId="10" applyNumberFormat="0" applyFont="0" applyFill="0" applyAlignment="0" applyProtection="0"/>
    <xf numFmtId="0" fontId="12" fillId="0" borderId="10" applyNumberFormat="0" applyFont="0" applyFill="0" applyAlignment="0" applyProtection="0"/>
    <xf numFmtId="205" fontId="95" fillId="0" borderId="0"/>
    <xf numFmtId="216" fontId="95" fillId="0" borderId="1"/>
    <xf numFmtId="0" fontId="141" fillId="46" borderId="1">
      <alignment horizontal="left" vertical="center"/>
    </xf>
    <xf numFmtId="5" fontId="142" fillId="0" borderId="6">
      <alignment horizontal="left" vertical="top"/>
    </xf>
    <xf numFmtId="5" fontId="67" fillId="0" borderId="31">
      <alignment horizontal="left" vertical="top"/>
    </xf>
    <xf numFmtId="5" fontId="67" fillId="0" borderId="31">
      <alignment horizontal="left" vertical="top"/>
    </xf>
    <xf numFmtId="0" fontId="143" fillId="0" borderId="31">
      <alignment horizontal="left" vertical="center"/>
    </xf>
    <xf numFmtId="217" fontId="12" fillId="0" borderId="0" applyFont="0" applyFill="0" applyBorder="0" applyAlignment="0" applyProtection="0"/>
    <xf numFmtId="218" fontId="12" fillId="0" borderId="0" applyFont="0" applyFill="0" applyBorder="0" applyAlignment="0" applyProtection="0"/>
    <xf numFmtId="172" fontId="144" fillId="0" borderId="0" applyNumberFormat="0" applyFill="0" applyBorder="0" applyAlignment="0" applyProtection="0"/>
    <xf numFmtId="0" fontId="145" fillId="0" borderId="0">
      <alignment vertical="center"/>
    </xf>
    <xf numFmtId="42" fontId="146" fillId="0" borderId="0" applyFont="0" applyFill="0" applyBorder="0" applyAlignment="0" applyProtection="0"/>
    <xf numFmtId="44" fontId="146" fillId="0" borderId="0" applyFont="0" applyFill="0" applyBorder="0" applyAlignment="0" applyProtection="0"/>
    <xf numFmtId="0" fontId="146" fillId="0" borderId="0"/>
    <xf numFmtId="0" fontId="147" fillId="0" borderId="0" applyFont="0" applyFill="0" applyBorder="0" applyAlignment="0" applyProtection="0"/>
    <xf numFmtId="0" fontId="147" fillId="0" borderId="0" applyFont="0" applyFill="0" applyBorder="0" applyAlignment="0" applyProtection="0"/>
    <xf numFmtId="0" fontId="74" fillId="0" borderId="0">
      <alignment vertical="center"/>
    </xf>
    <xf numFmtId="40" fontId="148" fillId="0" borderId="0" applyFont="0" applyFill="0" applyBorder="0" applyAlignment="0" applyProtection="0"/>
    <xf numFmtId="38" fontId="148" fillId="0" borderId="0" applyFont="0" applyFill="0" applyBorder="0" applyAlignment="0" applyProtection="0"/>
    <xf numFmtId="0" fontId="148" fillId="0" borderId="0" applyFont="0" applyFill="0" applyBorder="0" applyAlignment="0" applyProtection="0"/>
    <xf numFmtId="0" fontId="148" fillId="0" borderId="0" applyFont="0" applyFill="0" applyBorder="0" applyAlignment="0" applyProtection="0"/>
    <xf numFmtId="9" fontId="149" fillId="0" borderId="0" applyBorder="0" applyAlignment="0" applyProtection="0"/>
    <xf numFmtId="0" fontId="150" fillId="0" borderId="0"/>
    <xf numFmtId="219" fontId="151" fillId="0" borderId="0" applyFont="0" applyFill="0" applyBorder="0" applyAlignment="0" applyProtection="0"/>
    <xf numFmtId="220" fontId="12" fillId="0" borderId="0" applyFont="0" applyFill="0" applyBorder="0" applyAlignment="0" applyProtection="0"/>
    <xf numFmtId="0" fontId="152" fillId="0" borderId="0" applyFont="0" applyFill="0" applyBorder="0" applyAlignment="0" applyProtection="0"/>
    <xf numFmtId="0" fontId="15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153" fillId="0" borderId="0"/>
    <xf numFmtId="0" fontId="115" fillId="0" borderId="0"/>
    <xf numFmtId="185" fontId="154" fillId="0" borderId="0" applyFont="0" applyFill="0" applyBorder="0" applyAlignment="0" applyProtection="0"/>
    <xf numFmtId="164" fontId="59" fillId="0" borderId="0" applyFont="0" applyFill="0" applyBorder="0" applyAlignment="0" applyProtection="0"/>
    <xf numFmtId="165" fontId="59" fillId="0" borderId="0" applyFont="0" applyFill="0" applyBorder="0" applyAlignment="0" applyProtection="0"/>
    <xf numFmtId="0" fontId="154" fillId="0" borderId="0"/>
    <xf numFmtId="184" fontId="12" fillId="0" borderId="0" applyFont="0" applyFill="0" applyBorder="0" applyAlignment="0" applyProtection="0"/>
    <xf numFmtId="183" fontId="12" fillId="0" borderId="0" applyFont="0" applyFill="0" applyBorder="0" applyAlignment="0" applyProtection="0"/>
    <xf numFmtId="0" fontId="155" fillId="0" borderId="0"/>
    <xf numFmtId="171" fontId="59" fillId="0" borderId="0" applyFont="0" applyFill="0" applyBorder="0" applyAlignment="0" applyProtection="0"/>
    <xf numFmtId="203" fontId="61" fillId="0" borderId="0" applyFont="0" applyFill="0" applyBorder="0" applyAlignment="0" applyProtection="0"/>
    <xf numFmtId="202" fontId="59"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0" fontId="156" fillId="0" borderId="0" applyNumberFormat="0" applyFill="0" applyBorder="0" applyAlignment="0" applyProtection="0"/>
    <xf numFmtId="0" fontId="157" fillId="0" borderId="34" applyNumberFormat="0" applyFill="0" applyAlignment="0" applyProtection="0"/>
    <xf numFmtId="0" fontId="158" fillId="0" borderId="35" applyNumberFormat="0" applyFill="0" applyAlignment="0" applyProtection="0"/>
    <xf numFmtId="0" fontId="159" fillId="0" borderId="36" applyNumberFormat="0" applyFill="0" applyAlignment="0" applyProtection="0"/>
    <xf numFmtId="0" fontId="159" fillId="0" borderId="0" applyNumberFormat="0" applyFill="0" applyBorder="0" applyAlignment="0" applyProtection="0"/>
    <xf numFmtId="0" fontId="160" fillId="47" borderId="0" applyNumberFormat="0" applyBorder="0" applyAlignment="0" applyProtection="0"/>
    <xf numFmtId="0" fontId="161" fillId="48" borderId="0" applyNumberFormat="0" applyBorder="0" applyAlignment="0" applyProtection="0"/>
    <xf numFmtId="0" fontId="162" fillId="49" borderId="0" applyNumberFormat="0" applyBorder="0" applyAlignment="0" applyProtection="0"/>
    <xf numFmtId="0" fontId="163" fillId="50" borderId="37" applyNumberFormat="0" applyAlignment="0" applyProtection="0"/>
    <xf numFmtId="0" fontId="164" fillId="51" borderId="38" applyNumberFormat="0" applyAlignment="0" applyProtection="0"/>
    <xf numFmtId="0" fontId="165" fillId="51" borderId="37" applyNumberFormat="0" applyAlignment="0" applyProtection="0"/>
    <xf numFmtId="0" fontId="166" fillId="0" borderId="39" applyNumberFormat="0" applyFill="0" applyAlignment="0" applyProtection="0"/>
    <xf numFmtId="0" fontId="167" fillId="52" borderId="40" applyNumberFormat="0" applyAlignment="0" applyProtection="0"/>
    <xf numFmtId="0" fontId="52" fillId="0" borderId="0" applyNumberFormat="0" applyFill="0" applyBorder="0" applyAlignment="0" applyProtection="0"/>
    <xf numFmtId="0" fontId="168" fillId="0" borderId="0" applyNumberFormat="0" applyFill="0" applyBorder="0" applyAlignment="0" applyProtection="0"/>
    <xf numFmtId="0" fontId="34" fillId="0" borderId="41" applyNumberFormat="0" applyFill="0" applyAlignment="0" applyProtection="0"/>
    <xf numFmtId="0" fontId="169"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69" fillId="54" borderId="0" applyNumberFormat="0" applyBorder="0" applyAlignment="0" applyProtection="0"/>
    <xf numFmtId="0" fontId="169"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69" fillId="56" borderId="0" applyNumberFormat="0" applyBorder="0" applyAlignment="0" applyProtection="0"/>
    <xf numFmtId="0" fontId="169"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69" fillId="58" borderId="0" applyNumberFormat="0" applyBorder="0" applyAlignment="0" applyProtection="0"/>
    <xf numFmtId="0" fontId="169"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69" fillId="60" borderId="0" applyNumberFormat="0" applyBorder="0" applyAlignment="0" applyProtection="0"/>
    <xf numFmtId="0" fontId="169" fillId="6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69" fillId="62" borderId="0" applyNumberFormat="0" applyBorder="0" applyAlignment="0" applyProtection="0"/>
    <xf numFmtId="0" fontId="169" fillId="6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69" fillId="64" borderId="0" applyNumberFormat="0" applyBorder="0" applyAlignment="0" applyProtection="0"/>
    <xf numFmtId="0" fontId="120" fillId="0" borderId="0">
      <alignment vertical="top"/>
    </xf>
    <xf numFmtId="0" fontId="9" fillId="7" borderId="8" applyNumberFormat="0" applyFont="0" applyAlignment="0" applyProtection="0"/>
    <xf numFmtId="0" fontId="8" fillId="0" borderId="0"/>
    <xf numFmtId="43" fontId="8" fillId="0" borderId="0" applyFont="0" applyFill="0" applyBorder="0" applyAlignment="0" applyProtection="0"/>
    <xf numFmtId="0" fontId="120" fillId="0" borderId="0">
      <alignment vertical="top"/>
    </xf>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7" borderId="8" applyNumberFormat="0" applyFont="0" applyAlignment="0" applyProtection="0"/>
    <xf numFmtId="0" fontId="120" fillId="0" borderId="0">
      <alignment vertical="top"/>
    </xf>
    <xf numFmtId="0" fontId="120" fillId="0" borderId="0">
      <alignment vertical="top"/>
    </xf>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7" borderId="8" applyNumberFormat="0" applyFont="0" applyAlignment="0" applyProtection="0"/>
    <xf numFmtId="0" fontId="120" fillId="0" borderId="0">
      <alignment vertical="top"/>
    </xf>
    <xf numFmtId="0" fontId="120" fillId="0" borderId="0">
      <alignment vertical="top"/>
    </xf>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7" borderId="8" applyNumberFormat="0" applyFont="0" applyAlignment="0" applyProtection="0"/>
    <xf numFmtId="0" fontId="120" fillId="0" borderId="0">
      <alignment vertical="top"/>
    </xf>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7" borderId="8" applyNumberFormat="0" applyFont="0" applyAlignment="0" applyProtection="0"/>
    <xf numFmtId="0" fontId="120" fillId="0" borderId="0">
      <alignment vertical="top"/>
    </xf>
    <xf numFmtId="0" fontId="120" fillId="0" borderId="0">
      <alignment vertical="top"/>
    </xf>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7" borderId="8" applyNumberFormat="0" applyFont="0" applyAlignment="0" applyProtection="0"/>
    <xf numFmtId="0" fontId="120" fillId="0" borderId="0">
      <alignment vertical="top"/>
    </xf>
    <xf numFmtId="0" fontId="120" fillId="0" borderId="0">
      <alignment vertical="top"/>
    </xf>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7" borderId="8" applyNumberFormat="0" applyFont="0" applyAlignment="0" applyProtection="0"/>
    <xf numFmtId="0" fontId="2" fillId="0" borderId="0"/>
    <xf numFmtId="0" fontId="17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622">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0" fontId="33" fillId="2" borderId="0" xfId="30" applyFill="1"/>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vertical="center" wrapText="1"/>
    </xf>
    <xf numFmtId="0" fontId="17" fillId="0" borderId="1" xfId="8" applyFont="1" applyFill="1" applyBorder="1" applyAlignment="1" applyProtection="1">
      <alignment horizontal="left" vertical="center" wrapText="1"/>
    </xf>
    <xf numFmtId="0" fontId="17" fillId="0" borderId="1" xfId="8" quotePrefix="1" applyFont="1" applyFill="1" applyBorder="1" applyAlignment="1" applyProtection="1">
      <alignment horizontal="center" vertical="center" wrapText="1"/>
    </xf>
    <xf numFmtId="49" fontId="17" fillId="0" borderId="1" xfId="19"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166" fontId="17" fillId="0" borderId="1" xfId="1"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lef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0" fontId="16" fillId="0" borderId="1" xfId="0" applyFont="1" applyFill="1" applyBorder="1" applyAlignment="1">
      <alignment horizontal="center"/>
    </xf>
    <xf numFmtId="164" fontId="16" fillId="0" borderId="1" xfId="0" applyNumberFormat="1" applyFont="1" applyFill="1" applyBorder="1" applyAlignment="1" applyProtection="1">
      <alignment horizontal="left" vertical="center" wrapText="1"/>
    </xf>
    <xf numFmtId="164" fontId="24" fillId="0" borderId="1" xfId="0" applyNumberFormat="1" applyFont="1" applyFill="1" applyBorder="1" applyAlignment="1" applyProtection="1">
      <alignment horizontal="left" vertical="center" wrapText="1"/>
    </xf>
    <xf numFmtId="49" fontId="16" fillId="0" borderId="1" xfId="19" applyNumberFormat="1" applyFont="1" applyFill="1" applyBorder="1" applyAlignment="1" applyProtection="1">
      <alignment horizontal="left" vertical="center" wrapText="1" indent="1"/>
    </xf>
    <xf numFmtId="167" fontId="17" fillId="0" borderId="1" xfId="0" applyNumberFormat="1" applyFont="1" applyFill="1" applyBorder="1" applyAlignment="1" applyProtection="1">
      <alignment horizontal="left" vertical="center" wrapText="1"/>
    </xf>
    <xf numFmtId="0" fontId="16" fillId="0" borderId="1" xfId="0" applyFont="1" applyFill="1" applyBorder="1" applyAlignment="1">
      <alignment horizontal="center" vertical="center"/>
    </xf>
    <xf numFmtId="0" fontId="43" fillId="0" borderId="0" xfId="0" applyFont="1" applyFill="1"/>
    <xf numFmtId="0" fontId="43" fillId="0" borderId="0" xfId="0" applyFont="1" applyFill="1" applyAlignment="1">
      <alignment horizontal="left" indent="1"/>
    </xf>
    <xf numFmtId="0" fontId="44" fillId="0" borderId="0" xfId="0" applyFont="1" applyFill="1"/>
    <xf numFmtId="0" fontId="16"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11" fontId="17" fillId="0" borderId="1" xfId="0" applyNumberFormat="1" applyFont="1" applyFill="1" applyBorder="1" applyAlignment="1" applyProtection="1">
      <alignment horizontal="left" vertical="center" wrapText="1"/>
    </xf>
    <xf numFmtId="43" fontId="43" fillId="0" borderId="0" xfId="1" applyFont="1" applyFill="1">
      <protection locked="0"/>
    </xf>
    <xf numFmtId="0" fontId="12" fillId="0" borderId="0" xfId="0" applyFont="1" applyFill="1"/>
    <xf numFmtId="41" fontId="16" fillId="0" borderId="4" xfId="8" applyNumberFormat="1" applyFont="1" applyFill="1" applyBorder="1" applyAlignment="1" applyProtection="1">
      <alignment horizontal="right" vertical="center" wrapText="1"/>
    </xf>
    <xf numFmtId="0" fontId="21" fillId="0" borderId="4" xfId="0" applyFont="1" applyFill="1" applyBorder="1" applyAlignment="1">
      <alignment horizontal="right" vertical="center" wrapText="1"/>
    </xf>
    <xf numFmtId="0" fontId="32" fillId="0" borderId="4" xfId="0" applyFont="1" applyFill="1" applyBorder="1" applyAlignment="1">
      <alignment horizontal="right" vertical="center" wrapText="1"/>
    </xf>
    <xf numFmtId="0" fontId="14" fillId="0" borderId="4" xfId="0" applyFont="1" applyFill="1" applyBorder="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4" xfId="0" applyFont="1" applyFill="1" applyBorder="1" applyAlignment="1">
      <alignment horizontal="left" vertical="center" wrapText="1"/>
    </xf>
    <xf numFmtId="0" fontId="17" fillId="0" borderId="0" xfId="0" applyFont="1" applyFill="1"/>
    <xf numFmtId="0" fontId="17" fillId="0" borderId="0" xfId="0" applyFont="1" applyFill="1" applyAlignment="1">
      <alignment vertical="center"/>
    </xf>
    <xf numFmtId="49" fontId="16" fillId="0" borderId="4" xfId="0" applyNumberFormat="1" applyFont="1" applyFill="1" applyBorder="1" applyAlignment="1" applyProtection="1">
      <alignment horizontal="center" vertical="center" wrapText="1"/>
    </xf>
    <xf numFmtId="0" fontId="17" fillId="0" borderId="4" xfId="0" applyFont="1" applyFill="1" applyBorder="1"/>
    <xf numFmtId="0" fontId="16" fillId="0" borderId="0" xfId="0" applyFont="1" applyFill="1" applyBorder="1"/>
    <xf numFmtId="0" fontId="17" fillId="0" borderId="0" xfId="0" applyFont="1" applyFill="1" applyBorder="1"/>
    <xf numFmtId="166" fontId="17" fillId="0" borderId="0" xfId="1" applyNumberFormat="1" applyFont="1" applyFill="1" applyBorder="1" applyProtection="1">
      <protection locked="0"/>
    </xf>
    <xf numFmtId="166" fontId="16" fillId="0" borderId="0" xfId="1" applyNumberFormat="1" applyFont="1" applyFill="1" applyBorder="1" applyProtection="1">
      <protection locked="0"/>
    </xf>
    <xf numFmtId="166" fontId="17" fillId="0" borderId="0" xfId="4" applyNumberFormat="1" applyFont="1" applyFill="1" applyBorder="1"/>
    <xf numFmtId="0" fontId="17" fillId="0" borderId="2" xfId="0" applyFont="1" applyFill="1" applyBorder="1"/>
    <xf numFmtId="166" fontId="17" fillId="0" borderId="2" xfId="1" applyNumberFormat="1" applyFont="1" applyFill="1" applyBorder="1" applyProtection="1">
      <protection locked="0"/>
    </xf>
    <xf numFmtId="166" fontId="17" fillId="0" borderId="2" xfId="4" applyNumberFormat="1" applyFont="1" applyFill="1" applyBorder="1"/>
    <xf numFmtId="166" fontId="17" fillId="0" borderId="0" xfId="2" applyNumberFormat="1" applyFont="1" applyFill="1" applyAlignment="1">
      <alignment vertical="center"/>
    </xf>
    <xf numFmtId="0" fontId="17" fillId="0" borderId="4" xfId="0" applyFont="1" applyFill="1" applyBorder="1" applyAlignment="1">
      <alignment vertical="center"/>
    </xf>
    <xf numFmtId="166" fontId="16" fillId="0" borderId="1" xfId="1" applyNumberFormat="1" applyFont="1" applyFill="1" applyBorder="1" applyAlignment="1" applyProtection="1">
      <alignment horizontal="center" vertical="center" wrapText="1"/>
      <protection locked="0"/>
    </xf>
    <xf numFmtId="0" fontId="25" fillId="0" borderId="1" xfId="8" applyFont="1" applyFill="1" applyBorder="1" applyAlignment="1" applyProtection="1">
      <alignment horizontal="left" wrapText="1"/>
    </xf>
    <xf numFmtId="166" fontId="25" fillId="0" borderId="1" xfId="1" applyNumberFormat="1" applyFont="1" applyFill="1" applyBorder="1" applyAlignment="1" applyProtection="1">
      <alignment horizontal="left" wrapText="1"/>
      <protection locked="0"/>
    </xf>
    <xf numFmtId="0" fontId="25" fillId="0" borderId="1" xfId="8" applyFont="1" applyFill="1" applyBorder="1" applyAlignment="1" applyProtection="1">
      <alignment horizontal="center" wrapText="1"/>
    </xf>
    <xf numFmtId="166" fontId="25" fillId="0" borderId="1" xfId="1" applyNumberFormat="1" applyFont="1" applyFill="1" applyBorder="1" applyAlignment="1" applyProtection="1">
      <alignment horizontal="left"/>
      <protection locked="0"/>
    </xf>
    <xf numFmtId="166" fontId="17" fillId="0" borderId="0" xfId="0" applyNumberFormat="1" applyFont="1" applyFill="1"/>
    <xf numFmtId="0" fontId="26" fillId="0" borderId="1" xfId="8" applyFont="1" applyFill="1" applyBorder="1" applyAlignment="1" applyProtection="1">
      <alignment horizontal="left" wrapText="1"/>
    </xf>
    <xf numFmtId="0" fontId="26" fillId="0" borderId="1" xfId="8" applyFont="1" applyFill="1" applyBorder="1" applyAlignment="1" applyProtection="1">
      <alignment horizontal="center" wrapText="1"/>
    </xf>
    <xf numFmtId="0" fontId="26" fillId="0" borderId="1" xfId="8" applyFont="1" applyFill="1" applyBorder="1" applyAlignment="1" applyProtection="1">
      <alignment horizontal="center" vertical="center" wrapText="1"/>
    </xf>
    <xf numFmtId="41" fontId="17" fillId="0" borderId="0" xfId="0" applyNumberFormat="1" applyFont="1" applyFill="1"/>
    <xf numFmtId="0" fontId="25" fillId="0" borderId="1" xfId="8" applyFont="1" applyFill="1" applyBorder="1" applyAlignment="1" applyProtection="1">
      <alignment horizontal="center" vertical="center" wrapText="1"/>
    </xf>
    <xf numFmtId="166" fontId="26" fillId="0" borderId="1" xfId="1" applyNumberFormat="1" applyFont="1" applyFill="1" applyBorder="1" applyAlignment="1" applyProtection="1">
      <alignment horizontal="left"/>
      <protection locked="0"/>
    </xf>
    <xf numFmtId="0" fontId="35" fillId="0" borderId="0" xfId="0" applyFont="1" applyFill="1"/>
    <xf numFmtId="0" fontId="29" fillId="0" borderId="1" xfId="0" quotePrefix="1" applyFont="1" applyFill="1" applyBorder="1" applyAlignment="1">
      <alignment horizontal="center"/>
    </xf>
    <xf numFmtId="0" fontId="28" fillId="0" borderId="1" xfId="0" quotePrefix="1" applyFont="1" applyFill="1" applyBorder="1" applyAlignment="1">
      <alignment horizontal="center"/>
    </xf>
    <xf numFmtId="49" fontId="17" fillId="0" borderId="0" xfId="0" applyNumberFormat="1" applyFont="1" applyFill="1"/>
    <xf numFmtId="0" fontId="17" fillId="0" borderId="0" xfId="0" applyFont="1" applyFill="1" applyAlignment="1">
      <alignment horizontal="left"/>
    </xf>
    <xf numFmtId="0" fontId="17" fillId="0" borderId="0" xfId="0" applyFont="1" applyFill="1" applyAlignment="1">
      <alignment horizontal="right"/>
    </xf>
    <xf numFmtId="0" fontId="36" fillId="0" borderId="0" xfId="0" applyFont="1" applyFill="1" applyBorder="1"/>
    <xf numFmtId="166" fontId="35" fillId="0" borderId="0" xfId="1" applyNumberFormat="1" applyFont="1" applyFill="1" applyBorder="1" applyProtection="1">
      <protection locked="0"/>
    </xf>
    <xf numFmtId="166" fontId="36" fillId="0" borderId="0" xfId="1" applyNumberFormat="1" applyFont="1" applyFill="1" applyBorder="1" applyProtection="1">
      <protection locked="0"/>
    </xf>
    <xf numFmtId="0" fontId="35" fillId="0" borderId="2" xfId="0" applyFont="1" applyFill="1" applyBorder="1"/>
    <xf numFmtId="166" fontId="35" fillId="0" borderId="2" xfId="1" applyNumberFormat="1" applyFont="1" applyFill="1" applyBorder="1" applyProtection="1">
      <protection locked="0"/>
    </xf>
    <xf numFmtId="0" fontId="16" fillId="0" borderId="0" xfId="0" applyFont="1" applyFill="1" applyAlignment="1"/>
    <xf numFmtId="0" fontId="17" fillId="0" borderId="0" xfId="0" applyFont="1" applyFill="1" applyAlignment="1">
      <alignment vertical="top"/>
    </xf>
    <xf numFmtId="0" fontId="33" fillId="0" borderId="0" xfId="30" applyFill="1"/>
    <xf numFmtId="10" fontId="17" fillId="0" borderId="0" xfId="44" applyNumberFormat="1" applyFont="1" applyFill="1" applyProtection="1"/>
    <xf numFmtId="0" fontId="40" fillId="0" borderId="0" xfId="0" applyFont="1" applyFill="1" applyAlignment="1">
      <alignment vertical="top" wrapText="1"/>
    </xf>
    <xf numFmtId="0" fontId="39" fillId="0" borderId="0" xfId="0" applyFont="1" applyFill="1" applyAlignment="1">
      <alignment vertical="top" wrapText="1"/>
    </xf>
    <xf numFmtId="0" fontId="36" fillId="0" borderId="0" xfId="30" applyFont="1" applyFill="1" applyAlignment="1">
      <alignment vertical="center"/>
    </xf>
    <xf numFmtId="166" fontId="0" fillId="0" borderId="0" xfId="4" applyNumberFormat="1" applyFont="1" applyFill="1"/>
    <xf numFmtId="10" fontId="33" fillId="0" borderId="0" xfId="30" applyNumberFormat="1" applyFill="1"/>
    <xf numFmtId="0" fontId="38" fillId="0" borderId="1" xfId="19" applyFont="1" applyFill="1" applyBorder="1" applyAlignment="1" applyProtection="1">
      <alignment horizontal="center" vertical="center" wrapText="1"/>
    </xf>
    <xf numFmtId="166" fontId="38" fillId="0" borderId="1" xfId="1" applyNumberFormat="1" applyFont="1" applyFill="1" applyBorder="1" applyAlignment="1" applyProtection="1">
      <alignment horizontal="center" vertical="center" wrapText="1"/>
    </xf>
    <xf numFmtId="10" fontId="38" fillId="0" borderId="1" xfId="44" applyNumberFormat="1" applyFont="1" applyFill="1" applyBorder="1" applyAlignment="1" applyProtection="1">
      <alignment horizontal="center" vertical="center" wrapText="1"/>
    </xf>
    <xf numFmtId="10" fontId="38" fillId="0" borderId="0" xfId="44" applyNumberFormat="1" applyFont="1" applyFill="1" applyBorder="1" applyAlignment="1" applyProtection="1">
      <alignment horizontal="center" vertical="center" wrapText="1"/>
    </xf>
    <xf numFmtId="0" fontId="34" fillId="0" borderId="0" xfId="30" applyFont="1" applyFill="1"/>
    <xf numFmtId="0" fontId="35" fillId="0" borderId="0" xfId="30" applyFont="1" applyFill="1" applyBorder="1" applyAlignment="1">
      <alignment horizontal="center" vertical="center"/>
    </xf>
    <xf numFmtId="49" fontId="17" fillId="0" borderId="0" xfId="19" applyNumberFormat="1" applyFont="1" applyFill="1" applyBorder="1" applyAlignment="1" applyProtection="1">
      <alignment horizontal="left" wrapText="1"/>
    </xf>
    <xf numFmtId="49" fontId="17" fillId="0" borderId="0" xfId="19" applyNumberFormat="1" applyFont="1" applyFill="1" applyBorder="1" applyAlignment="1" applyProtection="1">
      <alignment horizontal="center" vertical="center" wrapText="1"/>
    </xf>
    <xf numFmtId="41" fontId="17" fillId="0" borderId="0" xfId="30" applyNumberFormat="1" applyFont="1" applyFill="1" applyBorder="1" applyAlignment="1" applyProtection="1">
      <alignment horizontal="right" wrapText="1"/>
    </xf>
    <xf numFmtId="10" fontId="17" fillId="0" borderId="0" xfId="44" applyNumberFormat="1" applyFont="1" applyFill="1" applyBorder="1" applyAlignment="1">
      <alignment horizontal="right" wrapText="1"/>
      <protection locked="0"/>
    </xf>
    <xf numFmtId="41" fontId="33" fillId="0" borderId="0" xfId="30" applyNumberFormat="1" applyFill="1"/>
    <xf numFmtId="0" fontId="35" fillId="0" borderId="0" xfId="0" applyFont="1" applyFill="1" applyAlignment="1"/>
    <xf numFmtId="166" fontId="35" fillId="0" borderId="0" xfId="1" applyNumberFormat="1" applyFont="1" applyFill="1" applyAlignment="1" applyProtection="1">
      <alignment horizontal="right"/>
    </xf>
    <xf numFmtId="10" fontId="35" fillId="0" borderId="0" xfId="44" applyNumberFormat="1" applyFont="1" applyFill="1" applyAlignment="1" applyProtection="1">
      <alignment horizontal="right"/>
    </xf>
    <xf numFmtId="0" fontId="36" fillId="0" borderId="0" xfId="0" applyFont="1" applyFill="1"/>
    <xf numFmtId="166" fontId="35" fillId="0" borderId="0" xfId="1" applyNumberFormat="1" applyFont="1" applyFill="1" applyProtection="1">
      <protection locked="0"/>
    </xf>
    <xf numFmtId="166" fontId="36" fillId="0" borderId="0" xfId="1" applyNumberFormat="1" applyFont="1" applyFill="1" applyProtection="1">
      <protection locked="0"/>
    </xf>
    <xf numFmtId="0" fontId="37" fillId="0" borderId="0" xfId="0" applyFont="1" applyFill="1"/>
    <xf numFmtId="166" fontId="37" fillId="0" borderId="0" xfId="1" applyNumberFormat="1" applyFont="1" applyFill="1" applyProtection="1">
      <protection locked="0"/>
    </xf>
    <xf numFmtId="10" fontId="35" fillId="0" borderId="0" xfId="44" applyNumberFormat="1" applyFont="1" applyFill="1" applyBorder="1" applyAlignment="1" applyProtection="1">
      <alignment horizontal="right"/>
    </xf>
    <xf numFmtId="166" fontId="35" fillId="0" borderId="2" xfId="1" applyNumberFormat="1" applyFont="1" applyFill="1" applyBorder="1" applyAlignment="1" applyProtection="1">
      <alignment horizontal="right"/>
    </xf>
    <xf numFmtId="10" fontId="35" fillId="0" borderId="2" xfId="44" applyNumberFormat="1" applyFont="1" applyFill="1" applyBorder="1" applyAlignment="1" applyProtection="1">
      <alignment horizontal="right"/>
    </xf>
    <xf numFmtId="166" fontId="20" fillId="0" borderId="0" xfId="4" applyNumberFormat="1" applyFont="1" applyFill="1"/>
    <xf numFmtId="0" fontId="17" fillId="0" borderId="0" xfId="0" applyFont="1" applyFill="1" applyBorder="1" applyAlignment="1">
      <alignment horizontal="left"/>
    </xf>
    <xf numFmtId="166" fontId="43" fillId="0" borderId="0" xfId="0" applyNumberFormat="1" applyFont="1" applyFill="1"/>
    <xf numFmtId="49" fontId="16" fillId="0" borderId="1" xfId="0" applyNumberFormat="1" applyFont="1" applyFill="1" applyBorder="1" applyAlignment="1" applyProtection="1">
      <alignment horizontal="left" wrapText="1"/>
    </xf>
    <xf numFmtId="49" fontId="16" fillId="0" borderId="1" xfId="0" applyNumberFormat="1" applyFont="1" applyFill="1" applyBorder="1" applyAlignment="1" applyProtection="1">
      <alignment horizontal="center" wrapText="1"/>
    </xf>
    <xf numFmtId="49" fontId="16" fillId="0" borderId="1" xfId="0" applyNumberFormat="1" applyFont="1" applyFill="1" applyBorder="1" applyAlignment="1" applyProtection="1">
      <alignment wrapText="1"/>
    </xf>
    <xf numFmtId="0" fontId="15" fillId="0" borderId="0" xfId="0" applyFont="1" applyFill="1" applyBorder="1"/>
    <xf numFmtId="166" fontId="15" fillId="0" borderId="0" xfId="1" applyNumberFormat="1" applyFont="1" applyFill="1" applyBorder="1" applyProtection="1">
      <protection locked="0"/>
    </xf>
    <xf numFmtId="0" fontId="17" fillId="0" borderId="0" xfId="0" applyFont="1" applyFill="1" applyBorder="1" applyAlignment="1">
      <alignment vertical="center"/>
    </xf>
    <xf numFmtId="2" fontId="17" fillId="0" borderId="1" xfId="8" applyNumberFormat="1" applyFont="1" applyFill="1" applyBorder="1" applyAlignment="1" applyProtection="1">
      <alignment horizontal="center" vertical="center" wrapText="1"/>
    </xf>
    <xf numFmtId="166" fontId="16" fillId="0" borderId="0" xfId="1" applyNumberFormat="1" applyFont="1" applyFill="1" applyBorder="1" applyAlignment="1" applyProtection="1">
      <alignment horizontal="left"/>
      <protection locked="0"/>
    </xf>
    <xf numFmtId="49" fontId="25" fillId="0" borderId="1" xfId="19" applyNumberFormat="1" applyFont="1" applyFill="1" applyBorder="1" applyAlignment="1" applyProtection="1">
      <alignment horizontal="left" vertical="center" wrapText="1"/>
    </xf>
    <xf numFmtId="49" fontId="26" fillId="0" borderId="1" xfId="19" applyNumberFormat="1" applyFont="1" applyFill="1" applyBorder="1" applyAlignment="1" applyProtection="1">
      <alignment horizontal="left" vertical="center" wrapText="1"/>
    </xf>
    <xf numFmtId="49" fontId="27" fillId="0" borderId="1" xfId="19" applyNumberFormat="1" applyFont="1" applyFill="1" applyBorder="1" applyAlignment="1" applyProtection="1">
      <alignment horizontal="left" vertical="center" wrapText="1"/>
    </xf>
    <xf numFmtId="11" fontId="26" fillId="0" borderId="1" xfId="19" applyNumberFormat="1" applyFont="1" applyFill="1" applyBorder="1" applyAlignment="1" applyProtection="1">
      <alignment horizontal="left" vertical="center" wrapText="1"/>
    </xf>
    <xf numFmtId="9" fontId="17" fillId="0" borderId="1" xfId="19" applyNumberFormat="1" applyFont="1" applyFill="1" applyBorder="1" applyAlignment="1" applyProtection="1">
      <alignment horizontal="right" vertical="center" wrapText="1"/>
    </xf>
    <xf numFmtId="0" fontId="45" fillId="0" borderId="0" xfId="0" applyNumberFormat="1" applyFont="1" applyFill="1"/>
    <xf numFmtId="0" fontId="46" fillId="0" borderId="0" xfId="0" applyNumberFormat="1" applyFont="1" applyFill="1"/>
    <xf numFmtId="0" fontId="46" fillId="0" borderId="0" xfId="1" applyNumberFormat="1" applyFont="1" applyFill="1" applyProtection="1"/>
    <xf numFmtId="0"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vertical="center" wrapText="1"/>
    </xf>
    <xf numFmtId="166" fontId="17" fillId="2" borderId="1" xfId="1" applyNumberFormat="1" applyFont="1" applyFill="1" applyBorder="1" applyAlignment="1" applyProtection="1">
      <alignment vertical="center" wrapText="1"/>
    </xf>
    <xf numFmtId="166" fontId="17" fillId="2" borderId="1" xfId="1" applyNumberFormat="1" applyFont="1" applyFill="1" applyBorder="1" applyAlignment="1" applyProtection="1">
      <alignment horizontal="right" vertical="center" wrapText="1"/>
    </xf>
    <xf numFmtId="43" fontId="17" fillId="2" borderId="1" xfId="1" applyFont="1" applyFill="1" applyBorder="1" applyAlignment="1" applyProtection="1">
      <alignment horizontal="right" vertical="center" wrapText="1"/>
    </xf>
    <xf numFmtId="165" fontId="17" fillId="2" borderId="1" xfId="1" applyNumberFormat="1" applyFont="1" applyFill="1" applyBorder="1" applyAlignment="1" applyProtection="1">
      <alignment vertical="center" wrapText="1"/>
    </xf>
    <xf numFmtId="43" fontId="17" fillId="2" borderId="1" xfId="1" applyNumberFormat="1" applyFont="1" applyFill="1" applyBorder="1" applyAlignment="1" applyProtection="1">
      <alignment vertical="center" wrapText="1"/>
    </xf>
    <xf numFmtId="43" fontId="17" fillId="2" borderId="1" xfId="1" applyNumberFormat="1" applyFont="1" applyFill="1" applyBorder="1" applyAlignment="1" applyProtection="1">
      <alignment horizontal="right" vertical="center" wrapText="1"/>
    </xf>
    <xf numFmtId="0" fontId="17" fillId="0" borderId="0" xfId="0" applyFont="1" applyFill="1" applyAlignment="1">
      <alignment horizontal="center" vertical="center"/>
    </xf>
    <xf numFmtId="166" fontId="17" fillId="0" borderId="1" xfId="1" applyNumberFormat="1" applyFont="1" applyFill="1" applyBorder="1" applyAlignment="1" applyProtection="1">
      <alignment horizontal="right" vertical="center" wrapText="1"/>
    </xf>
    <xf numFmtId="164" fontId="17" fillId="0" borderId="1" xfId="0"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24" fillId="0" borderId="1" xfId="0" applyNumberFormat="1" applyFont="1" applyFill="1" applyBorder="1" applyAlignment="1" applyProtection="1">
      <alignment horizontal="right" vertical="center" wrapText="1"/>
    </xf>
    <xf numFmtId="167" fontId="17"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0" fontId="26" fillId="0" borderId="1" xfId="0" applyNumberFormat="1" applyFont="1" applyFill="1" applyBorder="1" applyAlignment="1" applyProtection="1">
      <alignment horizontal="right" vertical="center" wrapText="1"/>
    </xf>
    <xf numFmtId="166" fontId="16" fillId="0" borderId="1" xfId="1" applyNumberFormat="1" applyFont="1" applyFill="1" applyBorder="1" applyAlignment="1" applyProtection="1">
      <alignment horizontal="right"/>
    </xf>
    <xf numFmtId="165" fontId="16" fillId="0" borderId="1" xfId="1" applyNumberFormat="1" applyFont="1" applyFill="1" applyBorder="1" applyAlignment="1" applyProtection="1">
      <alignment horizontal="right"/>
    </xf>
    <xf numFmtId="166" fontId="12" fillId="0" borderId="1" xfId="2" applyNumberFormat="1" applyFont="1" applyFill="1" applyBorder="1" applyAlignment="1">
      <alignment horizontal="right" vertical="center"/>
    </xf>
    <xf numFmtId="166" fontId="17"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43" fontId="17" fillId="0" borderId="0" xfId="1" applyFont="1" applyFill="1">
      <protection locked="0"/>
    </xf>
    <xf numFmtId="41" fontId="17" fillId="0" borderId="4" xfId="8" applyNumberFormat="1" applyFont="1" applyFill="1" applyBorder="1" applyAlignment="1" applyProtection="1">
      <alignment horizontal="right" vertical="center" wrapText="1"/>
    </xf>
    <xf numFmtId="0" fontId="49" fillId="0" borderId="4" xfId="30" applyFont="1" applyFill="1" applyBorder="1"/>
    <xf numFmtId="0" fontId="49" fillId="0" borderId="0" xfId="30" applyFont="1" applyFill="1"/>
    <xf numFmtId="0" fontId="22" fillId="2" borderId="0" xfId="0" applyFont="1" applyFill="1" applyAlignment="1">
      <alignment vertical="center"/>
    </xf>
    <xf numFmtId="0" fontId="22" fillId="2" borderId="0" xfId="0" applyFont="1" applyFill="1" applyAlignment="1">
      <alignment horizontal="center" vertical="center"/>
    </xf>
    <xf numFmtId="0" fontId="32" fillId="2" borderId="0" xfId="0" applyFont="1" applyFill="1" applyAlignment="1">
      <alignment vertical="center"/>
    </xf>
    <xf numFmtId="0" fontId="51" fillId="0" borderId="0" xfId="0" applyFont="1" applyFill="1"/>
    <xf numFmtId="0" fontId="22" fillId="2" borderId="0" xfId="0" applyFont="1" applyFill="1" applyAlignment="1">
      <alignment vertical="center" wrapText="1"/>
    </xf>
    <xf numFmtId="49" fontId="21" fillId="3" borderId="1" xfId="37" applyNumberFormat="1" applyFont="1" applyFill="1" applyBorder="1" applyAlignment="1" applyProtection="1">
      <alignment horizontal="center" vertical="center" wrapText="1"/>
    </xf>
    <xf numFmtId="0" fontId="12" fillId="0" borderId="0" xfId="0" applyFont="1" applyAlignment="1">
      <alignment wrapText="1"/>
    </xf>
    <xf numFmtId="43" fontId="12"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46" fillId="0" borderId="0" xfId="0" applyNumberFormat="1" applyFont="1" applyFill="1"/>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43" fontId="17" fillId="0" borderId="0" xfId="237" applyFont="1" applyFill="1"/>
    <xf numFmtId="0" fontId="17" fillId="0" borderId="0" xfId="48" applyFont="1" applyFill="1"/>
    <xf numFmtId="43" fontId="17" fillId="0" borderId="0" xfId="237" applyFont="1" applyFill="1" applyAlignment="1">
      <alignment vertical="center"/>
    </xf>
    <xf numFmtId="0" fontId="17" fillId="0" borderId="0" xfId="48" applyFont="1" applyFill="1" applyAlignment="1">
      <alignment vertical="center"/>
    </xf>
    <xf numFmtId="3" fontId="49" fillId="0" borderId="0" xfId="496" applyNumberFormat="1" applyFont="1" applyFill="1" applyAlignment="1">
      <alignment horizontal="left" vertical="center" wrapText="1"/>
    </xf>
    <xf numFmtId="3" fontId="49" fillId="0" borderId="0" xfId="496" applyNumberFormat="1" applyFont="1" applyFill="1" applyAlignment="1">
      <alignment vertical="center" wrapText="1"/>
    </xf>
    <xf numFmtId="15" fontId="17" fillId="2" borderId="0" xfId="48" applyNumberFormat="1" applyFont="1" applyFill="1" applyAlignment="1">
      <alignment horizontal="left" vertical="center" wrapText="1"/>
    </xf>
    <xf numFmtId="0" fontId="17" fillId="0" borderId="0" xfId="48" applyFont="1" applyFill="1" applyAlignment="1"/>
    <xf numFmtId="0" fontId="17" fillId="0" borderId="0" xfId="48" applyFont="1" applyFill="1" applyBorder="1" applyAlignment="1">
      <alignment vertical="center"/>
    </xf>
    <xf numFmtId="0" fontId="15" fillId="0" borderId="0" xfId="48" applyFont="1" applyFill="1" applyAlignment="1">
      <alignment horizontal="right"/>
    </xf>
    <xf numFmtId="166" fontId="17" fillId="0" borderId="0" xfId="48" applyNumberFormat="1" applyFont="1" applyFill="1"/>
    <xf numFmtId="166" fontId="16" fillId="6" borderId="1" xfId="237" applyNumberFormat="1" applyFont="1" applyFill="1" applyBorder="1" applyAlignment="1" applyProtection="1">
      <alignment horizontal="center" vertical="center" wrapText="1"/>
    </xf>
    <xf numFmtId="0" fontId="17" fillId="0" borderId="1" xfId="48" applyFont="1" applyFill="1" applyBorder="1" applyAlignment="1">
      <alignment horizontal="center" vertical="center"/>
    </xf>
    <xf numFmtId="166" fontId="17" fillId="0" borderId="1" xfId="237" applyNumberFormat="1" applyFont="1" applyFill="1" applyBorder="1" applyAlignment="1" applyProtection="1">
      <alignment horizontal="right" vertical="center" wrapText="1"/>
    </xf>
    <xf numFmtId="10" fontId="17" fillId="0" borderId="1" xfId="709" applyNumberFormat="1" applyFont="1" applyFill="1" applyBorder="1" applyAlignment="1" applyProtection="1">
      <alignment horizontal="right" vertical="center" wrapText="1"/>
    </xf>
    <xf numFmtId="43" fontId="43" fillId="0" borderId="0" xfId="237" applyFont="1" applyFill="1"/>
    <xf numFmtId="0" fontId="43" fillId="0" borderId="0" xfId="48" applyFont="1" applyFill="1"/>
    <xf numFmtId="166" fontId="16" fillId="0" borderId="1" xfId="237" applyNumberFormat="1" applyFont="1" applyFill="1" applyBorder="1" applyAlignment="1" applyProtection="1">
      <alignment horizontal="right" vertical="center" wrapText="1"/>
    </xf>
    <xf numFmtId="10" fontId="16" fillId="0" borderId="1" xfId="709" applyNumberFormat="1" applyFont="1" applyFill="1" applyBorder="1" applyAlignment="1" applyProtection="1">
      <alignment horizontal="right" vertical="center" wrapText="1"/>
    </xf>
    <xf numFmtId="0" fontId="16" fillId="0" borderId="0" xfId="48" applyFont="1" applyFill="1" applyBorder="1" applyAlignment="1">
      <alignment horizontal="center" vertical="center"/>
    </xf>
    <xf numFmtId="49" fontId="16" fillId="0" borderId="0" xfId="19" applyNumberFormat="1" applyFont="1" applyFill="1" applyBorder="1" applyAlignment="1" applyProtection="1">
      <alignment horizontal="left" vertical="center" wrapText="1"/>
    </xf>
    <xf numFmtId="166" fontId="16" fillId="0" borderId="0" xfId="237" applyNumberFormat="1" applyFont="1" applyFill="1" applyBorder="1" applyAlignment="1" applyProtection="1">
      <alignment horizontal="right" vertical="center" wrapText="1"/>
    </xf>
    <xf numFmtId="10" fontId="16" fillId="0" borderId="0" xfId="709" applyNumberFormat="1" applyFont="1" applyFill="1" applyBorder="1" applyAlignment="1" applyProtection="1">
      <alignment horizontal="right" vertical="center" wrapText="1"/>
    </xf>
    <xf numFmtId="0" fontId="17" fillId="0" borderId="0" xfId="48" applyFont="1" applyFill="1" applyAlignment="1">
      <alignment horizontal="center"/>
    </xf>
    <xf numFmtId="166" fontId="17" fillId="0" borderId="0" xfId="237" applyNumberFormat="1" applyFont="1" applyFill="1" applyAlignment="1">
      <alignment horizontal="right"/>
    </xf>
    <xf numFmtId="0" fontId="17" fillId="0" borderId="0" xfId="48" applyFont="1" applyFill="1" applyAlignment="1">
      <alignment wrapText="1"/>
    </xf>
    <xf numFmtId="0" fontId="16" fillId="0" borderId="0" xfId="417" applyFont="1" applyFill="1" applyAlignment="1">
      <alignment vertical="center"/>
    </xf>
    <xf numFmtId="166" fontId="16" fillId="0" borderId="0" xfId="237" applyNumberFormat="1" applyFont="1" applyFill="1" applyAlignment="1"/>
    <xf numFmtId="0" fontId="17" fillId="0" borderId="0" xfId="43" applyNumberFormat="1" applyFont="1" applyFill="1" applyAlignment="1">
      <alignment vertical="center"/>
    </xf>
    <xf numFmtId="166" fontId="17" fillId="0" borderId="0" xfId="237" applyNumberFormat="1" applyFont="1" applyFill="1" applyAlignment="1"/>
    <xf numFmtId="0" fontId="16" fillId="0" borderId="0" xfId="48" applyFont="1" applyFill="1" applyAlignment="1">
      <alignment horizontal="left"/>
    </xf>
    <xf numFmtId="0" fontId="16" fillId="0" borderId="0" xfId="48" applyFont="1" applyFill="1" applyAlignment="1">
      <alignment horizontal="right"/>
    </xf>
    <xf numFmtId="0" fontId="16" fillId="0" borderId="0" xfId="48" applyFont="1" applyFill="1" applyBorder="1" applyAlignment="1">
      <alignment horizontal="left"/>
    </xf>
    <xf numFmtId="0" fontId="16" fillId="0" borderId="0" xfId="48" applyFont="1" applyFill="1" applyBorder="1" applyAlignment="1">
      <alignment horizontal="right"/>
    </xf>
    <xf numFmtId="0" fontId="17" fillId="0" borderId="0" xfId="48" applyFont="1" applyFill="1" applyBorder="1" applyAlignment="1"/>
    <xf numFmtId="0" fontId="16" fillId="0" borderId="9" xfId="43" applyNumberFormat="1" applyFont="1" applyFill="1" applyBorder="1" applyAlignment="1">
      <alignment vertical="center"/>
    </xf>
    <xf numFmtId="43" fontId="17" fillId="0" borderId="9" xfId="237" applyFont="1" applyFill="1" applyBorder="1"/>
    <xf numFmtId="43" fontId="17" fillId="0" borderId="0" xfId="237" applyFont="1" applyFill="1" applyBorder="1"/>
    <xf numFmtId="0" fontId="17" fillId="0" borderId="0" xfId="48" applyFont="1" applyFill="1" applyBorder="1"/>
    <xf numFmtId="0" fontId="16" fillId="0" borderId="0" xfId="43" applyNumberFormat="1" applyFont="1" applyFill="1" applyBorder="1" applyAlignment="1">
      <alignment vertical="center"/>
    </xf>
    <xf numFmtId="0" fontId="17" fillId="0" borderId="0" xfId="43" applyNumberFormat="1" applyFont="1" applyFill="1" applyBorder="1" applyAlignment="1">
      <alignment vertical="center"/>
    </xf>
    <xf numFmtId="166" fontId="17" fillId="0" borderId="0" xfId="237" applyNumberFormat="1" applyFont="1" applyFill="1"/>
    <xf numFmtId="3" fontId="16" fillId="0" borderId="0" xfId="496" applyNumberFormat="1" applyFont="1" applyFill="1" applyAlignment="1">
      <alignment vertical="center" wrapText="1"/>
    </xf>
    <xf numFmtId="3" fontId="17" fillId="0" borderId="0" xfId="496" applyNumberFormat="1" applyFont="1" applyFill="1" applyAlignment="1">
      <alignment vertical="center" wrapText="1"/>
    </xf>
    <xf numFmtId="0" fontId="15" fillId="0" borderId="0" xfId="48" applyFont="1" applyFill="1" applyAlignment="1"/>
    <xf numFmtId="0" fontId="16" fillId="0" borderId="0" xfId="48" applyFont="1" applyFill="1" applyAlignment="1">
      <alignment vertical="center"/>
    </xf>
    <xf numFmtId="0" fontId="15" fillId="0" borderId="0" xfId="48" applyFont="1" applyFill="1" applyAlignment="1">
      <alignment horizontal="right" vertical="center"/>
    </xf>
    <xf numFmtId="166" fontId="16" fillId="0" borderId="1" xfId="237" applyNumberFormat="1" applyFont="1" applyFill="1" applyBorder="1" applyAlignment="1" applyProtection="1">
      <alignment horizontal="center" vertical="center" wrapText="1"/>
    </xf>
    <xf numFmtId="0" fontId="16" fillId="0" borderId="1" xfId="48" applyFont="1" applyFill="1" applyBorder="1" applyAlignment="1">
      <alignment horizontal="center" vertical="center"/>
    </xf>
    <xf numFmtId="166" fontId="16" fillId="0" borderId="1" xfId="237" applyNumberFormat="1" applyFont="1" applyFill="1" applyBorder="1" applyAlignment="1" applyProtection="1">
      <alignment horizontal="left" vertical="center" wrapText="1"/>
    </xf>
    <xf numFmtId="0" fontId="42" fillId="0" borderId="0" xfId="48" applyFont="1" applyFill="1"/>
    <xf numFmtId="166" fontId="17" fillId="0" borderId="1" xfId="237" applyNumberFormat="1" applyFont="1" applyFill="1" applyBorder="1" applyAlignment="1" applyProtection="1">
      <alignment horizontal="left" vertical="center" wrapText="1"/>
    </xf>
    <xf numFmtId="0" fontId="16" fillId="0" borderId="0" xfId="417" applyFont="1" applyFill="1" applyAlignment="1">
      <alignment vertical="top"/>
    </xf>
    <xf numFmtId="166" fontId="16" fillId="0" borderId="0" xfId="237" applyNumberFormat="1" applyFont="1" applyFill="1" applyAlignment="1">
      <alignment horizontal="left"/>
    </xf>
    <xf numFmtId="166" fontId="16" fillId="0" borderId="0" xfId="237" applyNumberFormat="1" applyFont="1" applyFill="1" applyBorder="1" applyAlignment="1">
      <alignment horizontal="left"/>
    </xf>
    <xf numFmtId="0" fontId="16" fillId="0" borderId="9" xfId="43" applyFont="1" applyFill="1" applyBorder="1" applyAlignment="1">
      <alignment vertical="center"/>
    </xf>
    <xf numFmtId="0" fontId="16" fillId="0" borderId="0" xfId="43" applyFont="1" applyFill="1" applyBorder="1" applyAlignment="1">
      <alignment vertical="center"/>
    </xf>
    <xf numFmtId="0" fontId="16" fillId="0" borderId="0" xfId="48" applyFont="1" applyFill="1" applyBorder="1" applyAlignment="1">
      <alignment vertical="center"/>
    </xf>
    <xf numFmtId="0" fontId="16" fillId="0" borderId="0" xfId="422" applyFont="1" applyFill="1" applyBorder="1" applyAlignment="1">
      <alignment vertical="center"/>
    </xf>
    <xf numFmtId="0" fontId="16" fillId="0" borderId="1" xfId="19" applyNumberFormat="1" applyFont="1" applyFill="1" applyBorder="1" applyAlignment="1" applyProtection="1">
      <alignment horizontal="center" vertical="center" wrapText="1"/>
    </xf>
    <xf numFmtId="0" fontId="16" fillId="0" borderId="7" xfId="19" applyNumberFormat="1" applyFont="1" applyFill="1" applyBorder="1" applyAlignment="1" applyProtection="1">
      <alignment horizontal="left" vertical="center" wrapText="1"/>
    </xf>
    <xf numFmtId="166" fontId="84" fillId="0" borderId="0" xfId="6" applyNumberFormat="1" applyFont="1" applyFill="1" applyAlignment="1" applyProtection="1">
      <alignment horizontal="center" vertical="center"/>
      <protection locked="0"/>
    </xf>
    <xf numFmtId="0" fontId="15" fillId="0" borderId="0" xfId="43" applyNumberFormat="1" applyFont="1" applyFill="1" applyAlignment="1">
      <alignment vertical="center"/>
    </xf>
    <xf numFmtId="0" fontId="16" fillId="0" borderId="9" xfId="43" applyNumberFormat="1" applyFont="1" applyFill="1" applyBorder="1" applyAlignment="1">
      <alignment horizontal="right" vertical="center"/>
    </xf>
    <xf numFmtId="0" fontId="16" fillId="0" borderId="0" xfId="43" applyNumberFormat="1" applyFont="1" applyFill="1" applyBorder="1" applyAlignment="1">
      <alignment horizontal="right" vertical="center"/>
    </xf>
    <xf numFmtId="166" fontId="16" fillId="0" borderId="0" xfId="237" applyNumberFormat="1" applyFont="1" applyFill="1" applyBorder="1" applyAlignment="1">
      <alignment horizontal="right" vertical="center"/>
    </xf>
    <xf numFmtId="0" fontId="16" fillId="0" borderId="0" xfId="422" applyFont="1" applyFill="1" applyBorder="1" applyAlignment="1">
      <alignment horizontal="right" vertical="center"/>
    </xf>
    <xf numFmtId="0" fontId="16" fillId="0" borderId="0" xfId="422" applyFont="1" applyFill="1" applyAlignment="1">
      <alignment horizontal="right" vertical="center"/>
    </xf>
    <xf numFmtId="166" fontId="16" fillId="0" borderId="0" xfId="237" applyNumberFormat="1" applyFont="1" applyFill="1" applyAlignment="1">
      <alignment horizontal="right" vertical="center"/>
    </xf>
    <xf numFmtId="0" fontId="17" fillId="0" borderId="0" xfId="422" applyFont="1" applyFill="1" applyAlignment="1">
      <alignment horizontal="right" vertical="center"/>
    </xf>
    <xf numFmtId="0" fontId="17" fillId="0" borderId="0" xfId="422" applyFont="1" applyFill="1" applyAlignment="1">
      <alignment vertical="center"/>
    </xf>
    <xf numFmtId="166" fontId="17" fillId="2" borderId="1" xfId="1" applyNumberFormat="1" applyFont="1" applyFill="1" applyBorder="1" applyAlignment="1">
      <alignment vertical="center" wrapText="1"/>
      <protection locked="0"/>
    </xf>
    <xf numFmtId="41" fontId="16" fillId="2" borderId="1" xfId="8" applyNumberFormat="1" applyFont="1" applyFill="1" applyBorder="1" applyAlignment="1" applyProtection="1">
      <alignment horizontal="right" vertical="center" wrapText="1"/>
    </xf>
    <xf numFmtId="41" fontId="16" fillId="2" borderId="3" xfId="8" applyNumberFormat="1" applyFont="1" applyFill="1" applyBorder="1" applyAlignment="1" applyProtection="1">
      <alignment horizontal="right" vertical="center" wrapText="1"/>
    </xf>
    <xf numFmtId="41" fontId="17" fillId="2" borderId="1" xfId="8" applyNumberFormat="1" applyFont="1" applyFill="1" applyBorder="1" applyAlignment="1" applyProtection="1">
      <alignment horizontal="right" vertical="center" wrapText="1"/>
    </xf>
    <xf numFmtId="41" fontId="17" fillId="2" borderId="3" xfId="8" applyNumberFormat="1" applyFont="1" applyFill="1" applyBorder="1" applyAlignment="1" applyProtection="1">
      <alignment horizontal="right" vertical="center" wrapText="1"/>
    </xf>
    <xf numFmtId="41" fontId="17" fillId="2" borderId="1" xfId="1" applyNumberFormat="1" applyFont="1" applyFill="1" applyBorder="1" applyAlignment="1" applyProtection="1">
      <alignment horizontal="right" vertical="center"/>
    </xf>
    <xf numFmtId="41" fontId="17" fillId="2" borderId="3" xfId="1" applyNumberFormat="1" applyFont="1" applyFill="1" applyBorder="1" applyAlignment="1" applyProtection="1">
      <alignment horizontal="right" vertical="center"/>
    </xf>
    <xf numFmtId="165" fontId="33" fillId="0" borderId="0" xfId="30" applyNumberFormat="1" applyFill="1"/>
    <xf numFmtId="164" fontId="25" fillId="2" borderId="1" xfId="0" applyNumberFormat="1" applyFont="1" applyFill="1" applyBorder="1" applyAlignment="1" applyProtection="1">
      <alignment horizontal="right" vertical="center" wrapText="1"/>
    </xf>
    <xf numFmtId="169" fontId="26" fillId="2" borderId="1" xfId="0" applyNumberFormat="1" applyFont="1" applyFill="1" applyBorder="1" applyAlignment="1" applyProtection="1">
      <alignment horizontal="right" vertical="center" wrapText="1"/>
    </xf>
    <xf numFmtId="164" fontId="26" fillId="2" borderId="1" xfId="0" applyNumberFormat="1" applyFont="1" applyFill="1" applyBorder="1" applyAlignment="1" applyProtection="1">
      <alignment horizontal="right" vertical="center" wrapText="1"/>
    </xf>
    <xf numFmtId="41" fontId="26" fillId="2" borderId="1" xfId="0" applyNumberFormat="1" applyFont="1" applyFill="1" applyBorder="1" applyAlignment="1" applyProtection="1">
      <alignment horizontal="right" vertical="center" wrapText="1"/>
    </xf>
    <xf numFmtId="41" fontId="25" fillId="2" borderId="1" xfId="0" applyNumberFormat="1" applyFont="1" applyFill="1" applyBorder="1" applyAlignment="1" applyProtection="1">
      <alignment horizontal="right" vertical="center" wrapText="1"/>
    </xf>
    <xf numFmtId="166" fontId="26" fillId="2" borderId="1" xfId="0" applyNumberFormat="1" applyFont="1" applyFill="1" applyBorder="1" applyAlignment="1" applyProtection="1">
      <alignment horizontal="right" vertical="center" wrapText="1"/>
    </xf>
    <xf numFmtId="43" fontId="26" fillId="2" borderId="1" xfId="0" applyNumberFormat="1" applyFont="1" applyFill="1" applyBorder="1" applyAlignment="1" applyProtection="1">
      <alignment horizontal="right" vertical="center" wrapText="1"/>
    </xf>
    <xf numFmtId="166" fontId="26" fillId="2" borderId="1" xfId="1" applyNumberFormat="1" applyFont="1" applyFill="1" applyBorder="1" applyAlignment="1" applyProtection="1">
      <alignment horizontal="right" vertical="center"/>
    </xf>
    <xf numFmtId="41" fontId="26" fillId="2" borderId="1" xfId="1" applyNumberFormat="1" applyFont="1" applyFill="1" applyBorder="1" applyAlignment="1" applyProtection="1">
      <alignment horizontal="right" vertical="center"/>
    </xf>
    <xf numFmtId="166" fontId="25" fillId="2" borderId="1" xfId="1" applyNumberFormat="1" applyFont="1" applyFill="1" applyBorder="1" applyAlignment="1" applyProtection="1">
      <alignment horizontal="right" vertical="center" wrapText="1"/>
      <protection locked="0"/>
    </xf>
    <xf numFmtId="41" fontId="25" fillId="2" borderId="1" xfId="1" applyNumberFormat="1" applyFont="1" applyFill="1" applyBorder="1" applyAlignment="1" applyProtection="1">
      <alignment horizontal="right" vertical="center"/>
    </xf>
    <xf numFmtId="41" fontId="26" fillId="2" borderId="1" xfId="8" applyNumberFormat="1" applyFont="1" applyFill="1" applyBorder="1" applyAlignment="1" applyProtection="1">
      <alignment horizontal="right" vertical="center" wrapText="1"/>
    </xf>
    <xf numFmtId="43" fontId="25" fillId="2" borderId="1" xfId="1" applyFont="1" applyFill="1" applyBorder="1" applyAlignment="1">
      <alignment horizontal="right" vertical="center"/>
      <protection locked="0"/>
    </xf>
    <xf numFmtId="43" fontId="26" fillId="2" borderId="1" xfId="1" applyFont="1" applyFill="1" applyBorder="1" applyAlignment="1">
      <alignment horizontal="right" vertical="center"/>
      <protection locked="0"/>
    </xf>
    <xf numFmtId="43" fontId="26" fillId="2" borderId="1" xfId="1" applyFont="1" applyFill="1" applyBorder="1" applyAlignment="1">
      <alignment horizontal="right" vertical="center" wrapText="1"/>
      <protection locked="0"/>
    </xf>
    <xf numFmtId="0" fontId="170" fillId="0" borderId="0" xfId="963" applyFont="1" applyFill="1"/>
    <xf numFmtId="0" fontId="51" fillId="0" borderId="0" xfId="963" applyFont="1" applyFill="1"/>
    <xf numFmtId="0" fontId="171" fillId="0" borderId="0" xfId="963" applyFont="1" applyFill="1"/>
    <xf numFmtId="0" fontId="172" fillId="0" borderId="0" xfId="963" applyFont="1" applyFill="1"/>
    <xf numFmtId="0" fontId="51" fillId="0" borderId="0" xfId="963" applyFont="1" applyFill="1" applyAlignment="1">
      <alignment horizontal="right" vertical="center"/>
    </xf>
    <xf numFmtId="0" fontId="51" fillId="0" borderId="1" xfId="963" applyFont="1" applyFill="1" applyBorder="1" applyAlignment="1" applyProtection="1">
      <alignment horizontal="left"/>
      <protection locked="0"/>
    </xf>
    <xf numFmtId="0" fontId="173" fillId="0" borderId="0" xfId="963" applyFont="1" applyFill="1" applyAlignment="1">
      <alignment horizontal="right" vertical="center"/>
    </xf>
    <xf numFmtId="0" fontId="173" fillId="0" borderId="0" xfId="963" applyFont="1" applyFill="1" applyAlignment="1">
      <alignment horizontal="left" vertical="center"/>
    </xf>
    <xf numFmtId="0" fontId="174" fillId="0" borderId="0" xfId="963" applyFont="1" applyFill="1"/>
    <xf numFmtId="0" fontId="51" fillId="0" borderId="0" xfId="963" applyFont="1" applyFill="1" applyAlignment="1">
      <alignment horizontal="left" vertical="center"/>
    </xf>
    <xf numFmtId="0" fontId="173" fillId="0" borderId="0" xfId="963" applyFont="1" applyFill="1" applyAlignment="1">
      <alignment horizontal="right"/>
    </xf>
    <xf numFmtId="0" fontId="173" fillId="0" borderId="0" xfId="963" applyFont="1" applyFill="1" applyBorder="1" applyAlignment="1" applyProtection="1">
      <alignment horizontal="left"/>
      <protection locked="0"/>
    </xf>
    <xf numFmtId="0" fontId="173" fillId="0" borderId="0" xfId="963" applyFont="1" applyFill="1"/>
    <xf numFmtId="0" fontId="174" fillId="0" borderId="0" xfId="963" applyFont="1" applyFill="1" applyAlignment="1">
      <alignment vertical="top" wrapText="1"/>
    </xf>
    <xf numFmtId="0" fontId="51" fillId="0" borderId="0" xfId="963" applyFont="1" applyFill="1" applyAlignment="1">
      <alignment vertical="top" wrapText="1"/>
    </xf>
    <xf numFmtId="0" fontId="175" fillId="0" borderId="1" xfId="963" applyFont="1" applyFill="1" applyBorder="1" applyAlignment="1">
      <alignment horizontal="center"/>
    </xf>
    <xf numFmtId="0" fontId="51" fillId="0" borderId="1" xfId="963" applyFont="1" applyFill="1" applyBorder="1" applyAlignment="1">
      <alignment horizontal="center"/>
    </xf>
    <xf numFmtId="0" fontId="51" fillId="0" borderId="1" xfId="963" applyFont="1" applyFill="1" applyBorder="1" applyAlignment="1">
      <alignment vertical="center" wrapText="1"/>
    </xf>
    <xf numFmtId="0" fontId="177" fillId="0" borderId="1" xfId="964" applyFill="1" applyBorder="1" applyAlignment="1">
      <alignment vertical="center" wrapText="1"/>
    </xf>
    <xf numFmtId="0" fontId="51" fillId="0" borderId="1" xfId="963" applyFont="1" applyFill="1" applyBorder="1" applyAlignment="1">
      <alignment horizontal="left" wrapText="1"/>
    </xf>
    <xf numFmtId="0" fontId="175" fillId="0" borderId="0" xfId="963" applyFont="1" applyFill="1" applyAlignment="1">
      <alignment horizontal="center" vertical="center"/>
    </xf>
    <xf numFmtId="0" fontId="175" fillId="0" borderId="0" xfId="963" applyFont="1" applyFill="1" applyAlignment="1">
      <alignment horizontal="center"/>
    </xf>
    <xf numFmtId="0" fontId="176" fillId="0" borderId="0" xfId="963" applyFont="1" applyFill="1" applyAlignment="1">
      <alignment horizontal="center"/>
    </xf>
    <xf numFmtId="0" fontId="173" fillId="0" borderId="0" xfId="963" applyFont="1" applyFill="1" applyAlignment="1">
      <alignment horizontal="center"/>
    </xf>
    <xf numFmtId="0" fontId="177" fillId="0" borderId="1" xfId="964" applyFont="1" applyFill="1" applyBorder="1" applyAlignment="1">
      <alignment vertical="center" wrapText="1"/>
    </xf>
    <xf numFmtId="0" fontId="51" fillId="0" borderId="1" xfId="963" applyFont="1" applyFill="1" applyBorder="1"/>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49" fontId="16" fillId="0" borderId="3" xfId="0" applyNumberFormat="1" applyFont="1" applyFill="1" applyBorder="1" applyAlignment="1" applyProtection="1">
      <alignment horizontal="center" vertical="center" wrapText="1"/>
    </xf>
    <xf numFmtId="0" fontId="15" fillId="0" borderId="0" xfId="0" applyFont="1" applyFill="1" applyAlignment="1">
      <alignment horizontal="center" vertical="center"/>
    </xf>
    <xf numFmtId="49" fontId="21" fillId="3" borderId="1" xfId="19" applyNumberFormat="1" applyFont="1" applyFill="1" applyBorder="1" applyAlignment="1" applyProtection="1">
      <alignment horizontal="center" vertical="center" wrapText="1"/>
    </xf>
    <xf numFmtId="0" fontId="21" fillId="2" borderId="1" xfId="8" applyFont="1" applyFill="1" applyBorder="1" applyAlignment="1" applyProtection="1">
      <alignment horizontal="left" vertical="center" wrapText="1"/>
    </xf>
    <xf numFmtId="0" fontId="22" fillId="2" borderId="1" xfId="8" applyFont="1" applyFill="1" applyBorder="1" applyAlignment="1" applyProtection="1">
      <alignment horizontal="center" vertical="center" wrapText="1"/>
    </xf>
    <xf numFmtId="49" fontId="21" fillId="0" borderId="1" xfId="19" applyNumberFormat="1" applyFont="1" applyFill="1" applyBorder="1" applyAlignment="1" applyProtection="1">
      <alignment horizontal="center" vertical="center" wrapText="1"/>
    </xf>
    <xf numFmtId="0" fontId="21" fillId="2" borderId="1" xfId="8" applyNumberFormat="1" applyFont="1" applyFill="1" applyBorder="1" applyAlignment="1" applyProtection="1">
      <alignment horizontal="center" vertical="center" wrapText="1"/>
    </xf>
    <xf numFmtId="0" fontId="21" fillId="2" borderId="1" xfId="8" applyFont="1" applyFill="1" applyBorder="1" applyAlignment="1" applyProtection="1">
      <alignment horizontal="center" vertical="center" wrapText="1"/>
    </xf>
    <xf numFmtId="166" fontId="21" fillId="2" borderId="1" xfId="965" applyNumberFormat="1" applyFont="1" applyFill="1" applyBorder="1" applyAlignment="1" applyProtection="1">
      <alignment vertical="center"/>
      <protection locked="0"/>
    </xf>
    <xf numFmtId="0" fontId="22" fillId="2" borderId="1" xfId="8" applyFont="1" applyFill="1" applyBorder="1" applyAlignment="1" applyProtection="1">
      <alignment horizontal="left" vertical="center" wrapText="1"/>
    </xf>
    <xf numFmtId="0" fontId="22" fillId="2" borderId="1" xfId="8" applyNumberFormat="1" applyFont="1" applyFill="1" applyBorder="1" applyAlignment="1" applyProtection="1">
      <alignment horizontal="center" vertical="center" wrapText="1"/>
    </xf>
    <xf numFmtId="166" fontId="22" fillId="2" borderId="1" xfId="965" applyNumberFormat="1" applyFont="1" applyFill="1" applyBorder="1" applyAlignment="1" applyProtection="1">
      <alignment vertical="center"/>
      <protection locked="0"/>
    </xf>
    <xf numFmtId="0" fontId="22" fillId="0" borderId="1" xfId="8" applyFont="1" applyFill="1" applyBorder="1" applyAlignment="1" applyProtection="1">
      <alignment horizontal="left" vertical="center" wrapText="1"/>
    </xf>
    <xf numFmtId="0" fontId="22" fillId="0" borderId="1" xfId="8" applyNumberFormat="1" applyFont="1" applyFill="1" applyBorder="1" applyAlignment="1" applyProtection="1">
      <alignment horizontal="center" vertical="center" wrapText="1"/>
    </xf>
    <xf numFmtId="0" fontId="22" fillId="0" borderId="1" xfId="8" applyFont="1" applyFill="1" applyBorder="1" applyAlignment="1" applyProtection="1">
      <alignment horizontal="center" vertical="center" wrapText="1"/>
    </xf>
    <xf numFmtId="166" fontId="178" fillId="2" borderId="1" xfId="965" applyNumberFormat="1" applyFont="1" applyFill="1" applyBorder="1" applyAlignment="1" applyProtection="1">
      <alignment vertical="center"/>
      <protection locked="0"/>
    </xf>
    <xf numFmtId="0" fontId="178" fillId="0" borderId="1" xfId="8" applyFont="1" applyFill="1" applyBorder="1" applyAlignment="1" applyProtection="1">
      <alignment horizontal="left" vertical="center" wrapText="1"/>
    </xf>
    <xf numFmtId="0" fontId="178" fillId="0" borderId="1" xfId="8" applyNumberFormat="1" applyFont="1" applyFill="1" applyBorder="1" applyAlignment="1" applyProtection="1">
      <alignment horizontal="center" vertical="center" wrapText="1"/>
    </xf>
    <xf numFmtId="0" fontId="178" fillId="0" borderId="1" xfId="8" applyFont="1" applyFill="1" applyBorder="1" applyAlignment="1" applyProtection="1">
      <alignment horizontal="center" vertical="center" wrapText="1"/>
    </xf>
    <xf numFmtId="49" fontId="22" fillId="2" borderId="1" xfId="8" applyNumberFormat="1" applyFont="1" applyFill="1" applyBorder="1" applyAlignment="1" applyProtection="1">
      <alignment horizontal="center" vertical="center" wrapText="1"/>
    </xf>
    <xf numFmtId="166" fontId="22" fillId="2" borderId="1" xfId="965" applyNumberFormat="1" applyFont="1" applyFill="1" applyBorder="1" applyAlignment="1" applyProtection="1">
      <alignment horizontal="right" vertical="center"/>
      <protection locked="0"/>
    </xf>
    <xf numFmtId="0" fontId="21" fillId="0" borderId="1" xfId="8" applyFont="1" applyFill="1" applyBorder="1" applyAlignment="1" applyProtection="1">
      <alignment horizontal="left" vertical="center" wrapText="1"/>
    </xf>
    <xf numFmtId="166" fontId="21" fillId="2" borderId="1" xfId="8" applyNumberFormat="1" applyFont="1" applyFill="1" applyBorder="1" applyAlignment="1" applyProtection="1">
      <alignment horizontal="center" vertical="center" wrapText="1"/>
    </xf>
    <xf numFmtId="166" fontId="22" fillId="0" borderId="1" xfId="8" applyNumberFormat="1" applyFont="1" applyFill="1" applyBorder="1" applyAlignment="1" applyProtection="1">
      <alignment horizontal="center" vertical="center" wrapText="1"/>
    </xf>
    <xf numFmtId="166" fontId="22" fillId="2" borderId="1" xfId="8" applyNumberFormat="1" applyFont="1" applyFill="1" applyBorder="1" applyAlignment="1" applyProtection="1">
      <alignment horizontal="center" vertical="center" wrapText="1"/>
    </xf>
    <xf numFmtId="0" fontId="22" fillId="0" borderId="1" xfId="8" quotePrefix="1" applyFont="1" applyFill="1" applyBorder="1" applyAlignment="1" applyProtection="1">
      <alignment horizontal="left" vertical="center" wrapText="1"/>
    </xf>
    <xf numFmtId="43" fontId="22" fillId="0" borderId="1" xfId="965" applyNumberFormat="1" applyFont="1" applyFill="1" applyBorder="1" applyAlignment="1" applyProtection="1">
      <alignment horizontal="center" vertical="center" wrapText="1"/>
      <protection locked="0"/>
    </xf>
    <xf numFmtId="43" fontId="22" fillId="2" borderId="1" xfId="965" applyNumberFormat="1" applyFont="1" applyFill="1" applyBorder="1" applyAlignment="1" applyProtection="1">
      <alignment horizontal="center" vertical="center" wrapText="1"/>
      <protection locked="0"/>
    </xf>
    <xf numFmtId="43" fontId="22" fillId="0" borderId="1" xfId="8" applyNumberFormat="1" applyFont="1" applyFill="1" applyBorder="1" applyAlignment="1" applyProtection="1">
      <alignment horizontal="center" vertical="center" wrapText="1"/>
    </xf>
    <xf numFmtId="166" fontId="22" fillId="2" borderId="3" xfId="965" applyNumberFormat="1" applyFont="1" applyFill="1" applyBorder="1" applyAlignment="1" applyProtection="1">
      <alignment vertical="center"/>
      <protection locked="0"/>
    </xf>
    <xf numFmtId="43" fontId="22" fillId="2" borderId="3" xfId="965" applyNumberFormat="1" applyFont="1" applyFill="1" applyBorder="1" applyAlignment="1" applyProtection="1">
      <alignment horizontal="center" vertical="center" wrapText="1"/>
      <protection locked="0"/>
    </xf>
    <xf numFmtId="166" fontId="21" fillId="2" borderId="3" xfId="8" applyNumberFormat="1" applyFont="1" applyFill="1" applyBorder="1" applyAlignment="1" applyProtection="1">
      <alignment horizontal="center" vertical="center" wrapText="1"/>
    </xf>
    <xf numFmtId="166" fontId="22" fillId="2" borderId="3" xfId="8" applyNumberFormat="1" applyFont="1" applyFill="1" applyBorder="1" applyAlignment="1" applyProtection="1">
      <alignment horizontal="left" vertical="center" wrapText="1"/>
    </xf>
    <xf numFmtId="166" fontId="22" fillId="2" borderId="1" xfId="8" applyNumberFormat="1" applyFont="1" applyFill="1" applyBorder="1" applyAlignment="1" applyProtection="1">
      <alignment horizontal="left" vertical="center" wrapText="1"/>
    </xf>
    <xf numFmtId="49" fontId="21" fillId="3" borderId="3" xfId="19" applyNumberFormat="1" applyFont="1" applyFill="1" applyBorder="1" applyAlignment="1" applyProtection="1">
      <alignment horizontal="center" vertical="center" wrapText="1"/>
    </xf>
    <xf numFmtId="0" fontId="17" fillId="0" borderId="0" xfId="0" applyFont="1" applyFill="1" applyBorder="1" applyAlignment="1">
      <alignment horizontal="center"/>
    </xf>
    <xf numFmtId="0" fontId="17" fillId="0" borderId="2" xfId="0" applyFont="1" applyFill="1" applyBorder="1" applyAlignment="1">
      <alignment horizontal="center"/>
    </xf>
    <xf numFmtId="166" fontId="17" fillId="0" borderId="0" xfId="966" applyNumberFormat="1" applyFont="1" applyFill="1" applyAlignment="1">
      <alignment vertical="center"/>
    </xf>
    <xf numFmtId="0" fontId="17" fillId="0" borderId="0" xfId="0" applyFont="1" applyFill="1" applyAlignment="1">
      <alignment horizontal="center"/>
    </xf>
    <xf numFmtId="0" fontId="12" fillId="0" borderId="0" xfId="0" applyFont="1" applyFill="1" applyAlignment="1">
      <alignment horizontal="center"/>
    </xf>
    <xf numFmtId="0" fontId="41" fillId="2" borderId="0" xfId="0" applyFont="1" applyFill="1" applyAlignment="1">
      <alignment horizontal="right" vertical="center" wrapText="1"/>
    </xf>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indent="1"/>
    </xf>
    <xf numFmtId="49" fontId="17" fillId="2" borderId="1" xfId="19" applyNumberFormat="1" applyFont="1" applyFill="1" applyBorder="1" applyAlignment="1" applyProtection="1">
      <alignment horizontal="left" vertical="center" wrapText="1"/>
    </xf>
    <xf numFmtId="164" fontId="17" fillId="2" borderId="1" xfId="0" applyNumberFormat="1" applyFont="1" applyFill="1" applyBorder="1" applyAlignment="1" applyProtection="1">
      <alignment horizontal="right" vertical="center" wrapText="1"/>
    </xf>
    <xf numFmtId="10" fontId="17" fillId="2" borderId="1" xfId="44" applyNumberFormat="1" applyFont="1" applyFill="1" applyBorder="1" applyAlignment="1" applyProtection="1">
      <alignment horizontal="right" vertical="center" wrapText="1"/>
    </xf>
    <xf numFmtId="43" fontId="43" fillId="2" borderId="0" xfId="1" applyFont="1" applyFill="1">
      <protection locked="0"/>
    </xf>
    <xf numFmtId="0" fontId="43" fillId="2" borderId="0" xfId="0" applyFont="1" applyFill="1"/>
    <xf numFmtId="164" fontId="17" fillId="2" borderId="1" xfId="0" applyNumberFormat="1" applyFont="1" applyFill="1" applyBorder="1" applyAlignment="1" applyProtection="1">
      <alignment horizontal="left" vertical="center" wrapText="1"/>
    </xf>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xf>
    <xf numFmtId="0" fontId="17"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9" fontId="25"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0" fontId="13" fillId="2" borderId="0" xfId="0" applyFont="1" applyFill="1" applyAlignment="1">
      <alignment horizontal="right" vertical="center" wrapText="1"/>
    </xf>
    <xf numFmtId="166"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43" fontId="17" fillId="2" borderId="0" xfId="237" applyFont="1" applyFill="1"/>
    <xf numFmtId="0" fontId="17" fillId="2" borderId="0" xfId="48" applyFont="1" applyFill="1"/>
    <xf numFmtId="0" fontId="15" fillId="2" borderId="4" xfId="0" applyFont="1" applyFill="1" applyBorder="1" applyAlignment="1">
      <alignment horizontal="center" vertical="center"/>
    </xf>
    <xf numFmtId="43" fontId="17" fillId="2" borderId="0" xfId="1" applyFont="1" applyFill="1">
      <protection locked="0"/>
    </xf>
    <xf numFmtId="0" fontId="12" fillId="0" borderId="0" xfId="0" applyNumberFormat="1" applyFont="1" applyFill="1"/>
    <xf numFmtId="0" fontId="12" fillId="2" borderId="0" xfId="0" applyNumberFormat="1" applyFont="1" applyFill="1"/>
    <xf numFmtId="0" fontId="12" fillId="2" borderId="0" xfId="0" applyFont="1" applyFill="1"/>
    <xf numFmtId="0" fontId="17" fillId="0" borderId="0" xfId="0" applyNumberFormat="1" applyFont="1" applyFill="1"/>
    <xf numFmtId="0" fontId="17" fillId="0" borderId="0" xfId="1" applyNumberFormat="1" applyFont="1" applyFill="1" applyProtection="1"/>
    <xf numFmtId="41" fontId="46" fillId="0" borderId="0" xfId="1" applyNumberFormat="1" applyFont="1" applyFill="1" applyProtection="1"/>
    <xf numFmtId="166" fontId="46" fillId="0" borderId="0" xfId="0" applyNumberFormat="1" applyFont="1" applyFill="1"/>
    <xf numFmtId="43" fontId="46" fillId="0" borderId="0" xfId="0" applyNumberFormat="1" applyFont="1" applyFill="1"/>
    <xf numFmtId="43" fontId="43" fillId="0" borderId="0" xfId="0" applyNumberFormat="1" applyFont="1" applyFill="1"/>
    <xf numFmtId="10" fontId="16" fillId="0" borderId="1" xfId="44" applyNumberFormat="1" applyFont="1" applyFill="1" applyBorder="1" applyAlignment="1" applyProtection="1">
      <alignment horizontal="right" vertical="center" wrapText="1"/>
    </xf>
    <xf numFmtId="166" fontId="17" fillId="0" borderId="0" xfId="4" applyNumberFormat="1" applyFont="1" applyFill="1"/>
    <xf numFmtId="164" fontId="26" fillId="2" borderId="1" xfId="30" applyNumberFormat="1" applyFont="1" applyFill="1" applyBorder="1" applyAlignment="1">
      <alignment horizontal="right" vertical="center"/>
    </xf>
    <xf numFmtId="166" fontId="26" fillId="2" borderId="1" xfId="30" applyNumberFormat="1" applyFont="1" applyFill="1" applyBorder="1" applyAlignment="1">
      <alignment horizontal="right" vertical="center"/>
    </xf>
    <xf numFmtId="164" fontId="25" fillId="2" borderId="1" xfId="30" applyNumberFormat="1" applyFont="1" applyFill="1" applyBorder="1" applyAlignment="1">
      <alignment horizontal="right" vertical="center"/>
    </xf>
    <xf numFmtId="0" fontId="16" fillId="0" borderId="0" xfId="19" applyFont="1" applyFill="1" applyBorder="1" applyAlignment="1" applyProtection="1">
      <alignment horizontal="center" vertical="center" wrapText="1"/>
    </xf>
    <xf numFmtId="0" fontId="16" fillId="0" borderId="0" xfId="19" applyFont="1" applyFill="1" applyBorder="1" applyAlignment="1" applyProtection="1">
      <alignment horizontal="left" vertical="center"/>
    </xf>
    <xf numFmtId="0" fontId="16" fillId="0" borderId="0" xfId="19" applyFont="1" applyFill="1" applyBorder="1" applyAlignment="1" applyProtection="1">
      <alignment horizontal="left" vertical="center" wrapText="1"/>
    </xf>
    <xf numFmtId="0" fontId="17" fillId="0" borderId="0" xfId="30" applyFont="1" applyFill="1"/>
    <xf numFmtId="166" fontId="17" fillId="0" borderId="0" xfId="30" applyNumberFormat="1" applyFont="1" applyFill="1"/>
    <xf numFmtId="9" fontId="17" fillId="0" borderId="0" xfId="30" applyNumberFormat="1" applyFont="1" applyFill="1"/>
    <xf numFmtId="10" fontId="17" fillId="0" borderId="0" xfId="30" applyNumberFormat="1" applyFont="1" applyFill="1"/>
    <xf numFmtId="0" fontId="17"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2" borderId="0" xfId="0" applyFont="1" applyFill="1" applyAlignment="1">
      <alignment horizontal="center" vertical="center"/>
    </xf>
    <xf numFmtId="0" fontId="15" fillId="0" borderId="0" xfId="0" applyFont="1" applyFill="1" applyAlignment="1">
      <alignment horizontal="center" vertical="center"/>
    </xf>
    <xf numFmtId="0" fontId="17" fillId="0" borderId="1" xfId="0" applyFont="1" applyFill="1" applyBorder="1" applyAlignment="1">
      <alignment horizontal="center" vertical="center"/>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17" fillId="2" borderId="0" xfId="48" applyFont="1" applyFill="1" applyAlignment="1">
      <alignment horizontal="left" vertical="center" wrapText="1"/>
    </xf>
    <xf numFmtId="0" fontId="15" fillId="2" borderId="0" xfId="48" applyFont="1" applyFill="1" applyAlignment="1">
      <alignment horizontal="center" vertical="center"/>
    </xf>
    <xf numFmtId="0" fontId="15" fillId="0" borderId="0" xfId="48" applyFont="1" applyFill="1" applyAlignment="1">
      <alignment horizontal="center" vertical="center"/>
    </xf>
    <xf numFmtId="3" fontId="17" fillId="0" borderId="0" xfId="496" applyNumberFormat="1" applyFont="1" applyFill="1" applyAlignment="1">
      <alignment horizontal="left" vertical="center" wrapText="1"/>
    </xf>
    <xf numFmtId="3" fontId="16" fillId="0" borderId="0" xfId="496" applyNumberFormat="1" applyFont="1" applyFill="1" applyAlignment="1">
      <alignment horizontal="left" vertical="center" wrapText="1"/>
    </xf>
    <xf numFmtId="0" fontId="16" fillId="0" borderId="7" xfId="19" applyNumberFormat="1" applyFont="1" applyFill="1" applyBorder="1" applyAlignment="1" applyProtection="1">
      <alignment horizontal="center" vertical="center" wrapText="1"/>
    </xf>
    <xf numFmtId="0" fontId="16" fillId="0" borderId="3" xfId="19" applyNumberFormat="1" applyFont="1" applyFill="1" applyBorder="1" applyAlignment="1" applyProtection="1">
      <alignment horizontal="center" vertical="center" wrapText="1"/>
    </xf>
    <xf numFmtId="0" fontId="16" fillId="0" borderId="33" xfId="19" applyNumberFormat="1" applyFont="1" applyFill="1" applyBorder="1" applyAlignment="1" applyProtection="1">
      <alignment horizontal="center" vertical="center" wrapText="1"/>
    </xf>
    <xf numFmtId="0" fontId="43" fillId="2" borderId="0" xfId="30" applyFont="1" applyFill="1"/>
    <xf numFmtId="0" fontId="43" fillId="0" borderId="0" xfId="30" applyFont="1" applyFill="1"/>
    <xf numFmtId="0" fontId="16" fillId="0" borderId="0" xfId="30" applyFont="1" applyFill="1" applyAlignment="1">
      <alignment vertical="center"/>
    </xf>
    <xf numFmtId="0" fontId="16" fillId="0" borderId="1" xfId="19" applyFont="1" applyFill="1" applyBorder="1" applyAlignment="1" applyProtection="1">
      <alignment horizontal="center" vertical="center" wrapText="1"/>
    </xf>
    <xf numFmtId="0" fontId="25" fillId="0" borderId="1" xfId="19" applyFont="1" applyFill="1" applyBorder="1" applyAlignment="1" applyProtection="1">
      <alignment horizontal="center" vertical="center" wrapText="1"/>
    </xf>
    <xf numFmtId="166" fontId="25" fillId="0" borderId="1" xfId="1" applyNumberFormat="1" applyFont="1" applyFill="1" applyBorder="1" applyAlignment="1" applyProtection="1">
      <alignment horizontal="center" vertical="center" wrapText="1"/>
    </xf>
    <xf numFmtId="166" fontId="179" fillId="0" borderId="0" xfId="30" applyNumberFormat="1" applyFont="1" applyFill="1" applyAlignment="1">
      <alignment vertical="center"/>
    </xf>
    <xf numFmtId="0" fontId="179" fillId="0" borderId="0" xfId="30" applyFont="1" applyFill="1" applyAlignment="1">
      <alignment vertical="center"/>
    </xf>
    <xf numFmtId="166" fontId="179" fillId="2" borderId="0" xfId="30" applyNumberFormat="1" applyFont="1" applyFill="1" applyAlignment="1">
      <alignment vertical="center"/>
    </xf>
    <xf numFmtId="0" fontId="179" fillId="2" borderId="0" xfId="30" applyFont="1" applyFill="1" applyAlignment="1">
      <alignment vertical="center"/>
    </xf>
    <xf numFmtId="166" fontId="42" fillId="0" borderId="0" xfId="30" applyNumberFormat="1" applyFont="1" applyFill="1" applyAlignment="1">
      <alignment vertical="center"/>
    </xf>
    <xf numFmtId="0" fontId="42" fillId="0" borderId="0" xfId="30" applyFont="1" applyFill="1" applyAlignment="1">
      <alignment vertical="center"/>
    </xf>
    <xf numFmtId="166" fontId="42" fillId="2" borderId="0" xfId="30" applyNumberFormat="1" applyFont="1" applyFill="1" applyAlignment="1">
      <alignment vertical="center"/>
    </xf>
    <xf numFmtId="0" fontId="42" fillId="2" borderId="0" xfId="30" applyFont="1" applyFill="1" applyAlignment="1">
      <alignment vertical="center"/>
    </xf>
    <xf numFmtId="166" fontId="17" fillId="0" borderId="0" xfId="1" applyNumberFormat="1" applyFont="1" applyFill="1" applyBorder="1" applyProtection="1"/>
    <xf numFmtId="0" fontId="21" fillId="2" borderId="0" xfId="0" applyFont="1" applyFill="1" applyAlignment="1">
      <alignment horizontal="right" vertical="center" wrapText="1"/>
    </xf>
    <xf numFmtId="0" fontId="32" fillId="2" borderId="0" xfId="0" applyFont="1" applyFill="1" applyAlignment="1">
      <alignment horizontal="right" vertical="center" wrapText="1"/>
    </xf>
    <xf numFmtId="0" fontId="17" fillId="0" borderId="0" xfId="0" applyFont="1" applyFill="1" applyBorder="1" applyAlignment="1">
      <alignment horizontal="left" vertical="center" wrapText="1"/>
    </xf>
    <xf numFmtId="0" fontId="16" fillId="0" borderId="0" xfId="30" applyFont="1" applyFill="1" applyBorder="1" applyAlignment="1">
      <alignment horizontal="left" vertical="center"/>
    </xf>
    <xf numFmtId="0" fontId="43" fillId="0" borderId="0" xfId="30" applyFont="1" applyFill="1" applyBorder="1" applyAlignment="1">
      <alignment vertical="center"/>
    </xf>
    <xf numFmtId="0" fontId="43" fillId="0" borderId="0" xfId="30" applyFont="1" applyFill="1" applyAlignment="1">
      <alignment vertical="center"/>
    </xf>
    <xf numFmtId="10" fontId="16" fillId="0" borderId="1" xfId="44" applyNumberFormat="1" applyFont="1" applyFill="1" applyBorder="1" applyAlignment="1" applyProtection="1">
      <alignment horizontal="center" vertical="center" wrapText="1"/>
    </xf>
    <xf numFmtId="10" fontId="16" fillId="0"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10" fontId="16" fillId="2" borderId="1" xfId="44" applyNumberFormat="1" applyFont="1" applyFill="1" applyBorder="1" applyAlignment="1" applyProtection="1">
      <alignment horizontal="center" vertical="center" wrapText="1"/>
    </xf>
    <xf numFmtId="10" fontId="16" fillId="2" borderId="0" xfId="44" applyNumberFormat="1" applyFont="1" applyFill="1" applyBorder="1" applyAlignment="1" applyProtection="1">
      <alignment horizontal="center" vertical="center" wrapText="1"/>
    </xf>
    <xf numFmtId="0" fontId="17" fillId="2" borderId="0" xfId="30" applyFont="1" applyFill="1"/>
    <xf numFmtId="0" fontId="44" fillId="0" borderId="0" xfId="0" applyNumberFormat="1" applyFont="1" applyFill="1"/>
    <xf numFmtId="0" fontId="17" fillId="0" borderId="0" xfId="30" applyFont="1" applyFill="1" applyBorder="1" applyAlignment="1">
      <alignment horizontal="center"/>
    </xf>
    <xf numFmtId="0" fontId="17" fillId="0" borderId="0" xfId="30" applyFont="1" applyFill="1" applyBorder="1"/>
    <xf numFmtId="0" fontId="43" fillId="0" borderId="0" xfId="30" applyFont="1" applyFill="1" applyBorder="1" applyAlignment="1">
      <alignment horizontal="center"/>
    </xf>
    <xf numFmtId="0" fontId="43" fillId="0" borderId="0" xfId="30" applyFont="1" applyFill="1" applyBorder="1"/>
    <xf numFmtId="0" fontId="43" fillId="0" borderId="0" xfId="30" applyFont="1" applyFill="1" applyAlignment="1">
      <alignment horizontal="center"/>
    </xf>
    <xf numFmtId="0" fontId="43" fillId="4" borderId="0" xfId="30" applyFont="1" applyFill="1"/>
    <xf numFmtId="0" fontId="16" fillId="2" borderId="0" xfId="30" applyFont="1" applyFill="1" applyAlignment="1">
      <alignment vertical="center"/>
    </xf>
    <xf numFmtId="0" fontId="16" fillId="5" borderId="1" xfId="0" applyFont="1" applyFill="1" applyBorder="1" applyAlignment="1" applyProtection="1">
      <alignment horizontal="center" vertical="center" wrapText="1"/>
    </xf>
    <xf numFmtId="0" fontId="16" fillId="5"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0" fontId="17" fillId="4" borderId="0" xfId="30" applyFont="1" applyFill="1" applyAlignment="1">
      <alignment vertical="center"/>
    </xf>
    <xf numFmtId="0" fontId="17" fillId="2" borderId="1" xfId="0" applyNumberFormat="1" applyFont="1" applyFill="1" applyBorder="1" applyAlignment="1" applyProtection="1">
      <alignment vertical="center" wrapText="1"/>
    </xf>
    <xf numFmtId="0" fontId="17" fillId="2" borderId="0" xfId="30" applyFont="1" applyFill="1" applyAlignment="1"/>
    <xf numFmtId="0" fontId="17" fillId="4" borderId="0" xfId="30" applyFont="1" applyFill="1"/>
    <xf numFmtId="0" fontId="16" fillId="2" borderId="0" xfId="0" applyFont="1" applyFill="1"/>
    <xf numFmtId="166" fontId="17" fillId="2" borderId="0" xfId="1" applyNumberFormat="1" applyFont="1" applyFill="1" applyProtection="1">
      <protection locked="0"/>
    </xf>
    <xf numFmtId="166" fontId="16" fillId="2" borderId="0" xfId="1" applyNumberFormat="1" applyFont="1" applyFill="1" applyProtection="1">
      <protection locked="0"/>
    </xf>
    <xf numFmtId="0" fontId="15" fillId="2" borderId="0" xfId="0" applyFont="1" applyFill="1"/>
    <xf numFmtId="166" fontId="15" fillId="2" borderId="0" xfId="1" applyNumberFormat="1" applyFont="1" applyFill="1" applyProtection="1">
      <protection locked="0"/>
    </xf>
    <xf numFmtId="0" fontId="17" fillId="2" borderId="2" xfId="0" applyFont="1" applyFill="1" applyBorder="1"/>
    <xf numFmtId="166" fontId="17" fillId="2" borderId="2" xfId="1" applyNumberFormat="1" applyFont="1" applyFill="1" applyBorder="1" applyProtection="1">
      <protection locked="0"/>
    </xf>
    <xf numFmtId="0" fontId="16" fillId="2" borderId="0" xfId="0" applyFont="1" applyFill="1" applyBorder="1"/>
    <xf numFmtId="166" fontId="16" fillId="2" borderId="0" xfId="1" applyNumberFormat="1" applyFont="1" applyFill="1" applyBorder="1" applyProtection="1">
      <protection locked="0"/>
    </xf>
    <xf numFmtId="166" fontId="17" fillId="2" borderId="0" xfId="1" applyNumberFormat="1" applyFont="1" applyFill="1" applyBorder="1" applyProtection="1">
      <protection locked="0"/>
    </xf>
    <xf numFmtId="0" fontId="43" fillId="0" borderId="0" xfId="30" applyFont="1"/>
    <xf numFmtId="0" fontId="17" fillId="0" borderId="0" xfId="0" applyFont="1" applyFill="1" applyAlignment="1">
      <alignment horizontal="left" vertical="center" wrapText="1"/>
    </xf>
    <xf numFmtId="14" fontId="17"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4" fillId="0" borderId="0" xfId="0" applyFont="1" applyFill="1" applyAlignment="1">
      <alignment horizontal="center" vertical="center" wrapText="1"/>
    </xf>
    <xf numFmtId="0" fontId="17" fillId="2" borderId="0" xfId="0" applyFont="1" applyFill="1" applyAlignment="1">
      <alignment horizontal="center" vertical="center"/>
    </xf>
    <xf numFmtId="49" fontId="16" fillId="0" borderId="3"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xf>
    <xf numFmtId="0" fontId="16" fillId="0" borderId="0" xfId="0" applyFont="1" applyFill="1" applyAlignment="1">
      <alignment horizontal="center"/>
    </xf>
    <xf numFmtId="0" fontId="21" fillId="0" borderId="0" xfId="0" applyFont="1" applyFill="1" applyAlignment="1">
      <alignment horizontal="right" vertical="center" wrapText="1"/>
    </xf>
    <xf numFmtId="0" fontId="22" fillId="0" borderId="0" xfId="0" applyFont="1" applyFill="1" applyAlignment="1">
      <alignment horizontal="right" vertical="center" wrapText="1"/>
    </xf>
    <xf numFmtId="0" fontId="15" fillId="2" borderId="0" xfId="0" applyFont="1" applyFill="1" applyAlignment="1">
      <alignment horizontal="center" vertical="center"/>
    </xf>
    <xf numFmtId="0" fontId="17" fillId="0" borderId="0" xfId="0" applyFont="1" applyFill="1" applyAlignment="1">
      <alignment horizontal="center" vertical="top"/>
    </xf>
    <xf numFmtId="0" fontId="17" fillId="0" borderId="0" xfId="43" applyFont="1" applyFill="1" applyAlignment="1">
      <alignment horizontal="center" vertical="center"/>
    </xf>
    <xf numFmtId="0" fontId="41" fillId="2" borderId="0" xfId="0" applyFont="1" applyFill="1" applyAlignment="1">
      <alignment horizontal="right" vertical="center" wrapText="1"/>
    </xf>
    <xf numFmtId="0" fontId="50" fillId="2" borderId="0" xfId="0" applyFont="1" applyFill="1" applyAlignment="1">
      <alignment horizontal="right" vertical="center" wrapText="1"/>
    </xf>
    <xf numFmtId="0" fontId="15" fillId="0" borderId="0" xfId="0" applyFont="1" applyFill="1" applyAlignment="1">
      <alignment horizontal="center" vertic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32" fillId="2" borderId="0" xfId="0" applyFont="1" applyFill="1" applyAlignment="1">
      <alignment horizontal="right" vertical="center" wrapText="1"/>
    </xf>
    <xf numFmtId="0" fontId="16" fillId="2" borderId="0" xfId="0" applyFont="1" applyFill="1" applyAlignment="1">
      <alignment horizontal="left" vertical="center" wrapText="1"/>
    </xf>
    <xf numFmtId="0" fontId="17" fillId="0" borderId="1" xfId="0" applyFont="1" applyFill="1" applyBorder="1" applyAlignment="1">
      <alignment horizontal="center" vertical="center"/>
    </xf>
    <xf numFmtId="0" fontId="14" fillId="2" borderId="0" xfId="0" applyFont="1" applyFill="1" applyAlignment="1">
      <alignment horizontal="center" vertical="center" wrapText="1"/>
    </xf>
    <xf numFmtId="0" fontId="17" fillId="2" borderId="0" xfId="0" applyFont="1" applyFill="1" applyAlignment="1">
      <alignment horizontal="lef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4" fillId="0" borderId="0" xfId="48" applyFont="1" applyFill="1" applyAlignment="1">
      <alignment horizontal="center" vertical="center" wrapText="1"/>
    </xf>
    <xf numFmtId="15" fontId="15" fillId="0" borderId="0" xfId="48" applyNumberFormat="1" applyFont="1" applyFill="1" applyAlignment="1">
      <alignment horizontal="center" vertical="center"/>
    </xf>
    <xf numFmtId="0" fontId="15" fillId="0" borderId="0" xfId="48" applyFont="1" applyFill="1" applyAlignment="1">
      <alignment horizontal="center" vertical="center"/>
    </xf>
    <xf numFmtId="0" fontId="17" fillId="0" borderId="0" xfId="48" applyFont="1" applyFill="1" applyAlignment="1">
      <alignment vertical="center" wrapText="1"/>
    </xf>
    <xf numFmtId="3" fontId="16" fillId="0" borderId="0" xfId="49" applyNumberFormat="1" applyFont="1" applyFill="1" applyAlignment="1">
      <alignment horizontal="left" vertical="center" wrapText="1"/>
    </xf>
    <xf numFmtId="3" fontId="17" fillId="0" borderId="0" xfId="49" applyNumberFormat="1" applyFont="1" applyFill="1" applyAlignment="1">
      <alignment horizontal="left" vertical="center" wrapText="1"/>
    </xf>
    <xf numFmtId="0" fontId="15" fillId="0" borderId="9" xfId="48" applyFont="1" applyFill="1" applyBorder="1" applyAlignment="1">
      <alignment horizontal="left" vertical="center"/>
    </xf>
    <xf numFmtId="0" fontId="16" fillId="6" borderId="6" xfId="19" applyNumberFormat="1" applyFont="1" applyFill="1" applyBorder="1" applyAlignment="1" applyProtection="1">
      <alignment horizontal="center" vertical="center" wrapText="1"/>
    </xf>
    <xf numFmtId="0" fontId="16" fillId="6" borderId="7" xfId="19" applyNumberFormat="1" applyFont="1" applyFill="1" applyBorder="1" applyAlignment="1" applyProtection="1">
      <alignment horizontal="center" vertical="center" wrapText="1"/>
    </xf>
    <xf numFmtId="166" fontId="16" fillId="6" borderId="3" xfId="237" applyNumberFormat="1" applyFont="1" applyFill="1" applyBorder="1" applyAlignment="1" applyProtection="1">
      <alignment horizontal="center" vertical="center" wrapText="1"/>
    </xf>
    <xf numFmtId="166" fontId="16" fillId="6" borderId="5" xfId="237" applyNumberFormat="1" applyFont="1" applyFill="1" applyBorder="1" applyAlignment="1" applyProtection="1">
      <alignment horizontal="center" vertical="center" wrapText="1"/>
    </xf>
    <xf numFmtId="3" fontId="16" fillId="0" borderId="0" xfId="496" applyNumberFormat="1" applyFont="1" applyFill="1" applyAlignment="1">
      <alignment horizontal="left" vertical="center" wrapText="1"/>
    </xf>
    <xf numFmtId="0" fontId="16" fillId="2" borderId="0" xfId="48" applyFont="1" applyFill="1" applyAlignment="1">
      <alignment horizontal="right" wrapText="1"/>
    </xf>
    <xf numFmtId="3" fontId="17" fillId="0" borderId="0" xfId="496" applyNumberFormat="1" applyFont="1" applyFill="1" applyAlignment="1">
      <alignment horizontal="left" vertical="center" wrapText="1"/>
    </xf>
    <xf numFmtId="0" fontId="16" fillId="0" borderId="6" xfId="19" applyNumberFormat="1" applyFont="1" applyFill="1" applyBorder="1" applyAlignment="1" applyProtection="1">
      <alignment horizontal="center" vertical="center" wrapText="1"/>
    </xf>
    <xf numFmtId="0" fontId="16" fillId="0" borderId="7" xfId="19" applyNumberFormat="1" applyFont="1" applyFill="1" applyBorder="1" applyAlignment="1" applyProtection="1">
      <alignment horizontal="center" vertical="center" wrapText="1"/>
    </xf>
    <xf numFmtId="166" fontId="16" fillId="0" borderId="3" xfId="237" applyNumberFormat="1" applyFont="1" applyFill="1" applyBorder="1" applyAlignment="1" applyProtection="1">
      <alignment horizontal="center" vertical="center" wrapText="1"/>
    </xf>
    <xf numFmtId="166" fontId="16" fillId="0" borderId="5" xfId="237" applyNumberFormat="1" applyFont="1" applyFill="1" applyBorder="1" applyAlignment="1" applyProtection="1">
      <alignment horizontal="center" vertical="center" wrapText="1"/>
    </xf>
    <xf numFmtId="166" fontId="16" fillId="0" borderId="6" xfId="237" applyNumberFormat="1" applyFont="1" applyFill="1" applyBorder="1" applyAlignment="1" applyProtection="1">
      <alignment horizontal="center" vertical="center" wrapText="1"/>
    </xf>
    <xf numFmtId="166" fontId="16" fillId="0" borderId="7" xfId="237" applyNumberFormat="1" applyFont="1" applyFill="1" applyBorder="1" applyAlignment="1" applyProtection="1">
      <alignment horizontal="center" vertical="center" wrapText="1"/>
    </xf>
    <xf numFmtId="0" fontId="16" fillId="0" borderId="3" xfId="19" applyNumberFormat="1" applyFont="1" applyFill="1" applyBorder="1" applyAlignment="1" applyProtection="1">
      <alignment horizontal="center" vertical="center" wrapText="1"/>
    </xf>
    <xf numFmtId="0" fontId="16" fillId="0" borderId="5" xfId="19" applyNumberFormat="1" applyFont="1" applyFill="1" applyBorder="1" applyAlignment="1" applyProtection="1">
      <alignment horizontal="center" vertical="center" wrapText="1"/>
    </xf>
    <xf numFmtId="0" fontId="16" fillId="0" borderId="32" xfId="19" applyNumberFormat="1" applyFont="1" applyFill="1" applyBorder="1" applyAlignment="1" applyProtection="1">
      <alignment horizontal="center" vertical="center" wrapText="1"/>
    </xf>
    <xf numFmtId="0" fontId="16" fillId="0" borderId="33" xfId="19" applyNumberFormat="1" applyFont="1" applyFill="1" applyBorder="1" applyAlignment="1" applyProtection="1">
      <alignment horizontal="center" vertical="center" wrapText="1"/>
    </xf>
    <xf numFmtId="0" fontId="43" fillId="2" borderId="0" xfId="30" applyFont="1" applyFill="1" applyAlignment="1">
      <alignment horizontal="center"/>
    </xf>
    <xf numFmtId="0" fontId="16" fillId="6" borderId="6" xfId="30" applyFont="1" applyFill="1" applyBorder="1" applyAlignment="1">
      <alignment horizontal="center" vertical="center" wrapText="1"/>
    </xf>
    <xf numFmtId="0" fontId="16" fillId="6" borderId="6" xfId="30" applyFont="1" applyFill="1" applyBorder="1" applyAlignment="1" applyProtection="1">
      <alignment horizontal="center" vertical="center" wrapText="1"/>
    </xf>
    <xf numFmtId="0" fontId="16" fillId="6" borderId="3" xfId="30" applyFont="1" applyFill="1" applyBorder="1" applyAlignment="1">
      <alignment horizontal="center" vertical="center" wrapText="1"/>
    </xf>
    <xf numFmtId="0" fontId="16" fillId="6" borderId="5" xfId="30" applyFont="1" applyFill="1" applyBorder="1" applyAlignment="1">
      <alignment horizontal="center" vertical="center" wrapText="1"/>
    </xf>
    <xf numFmtId="0" fontId="16" fillId="6" borderId="7" xfId="30" applyFont="1" applyFill="1" applyBorder="1" applyAlignment="1">
      <alignment horizontal="center" vertical="center" wrapText="1"/>
    </xf>
    <xf numFmtId="0" fontId="16" fillId="6" borderId="7" xfId="30" applyFont="1" applyFill="1" applyBorder="1" applyAlignment="1" applyProtection="1">
      <alignment horizontal="center" vertical="center" wrapText="1"/>
    </xf>
    <xf numFmtId="0" fontId="16" fillId="6" borderId="1" xfId="30" applyFont="1" applyFill="1" applyBorder="1" applyAlignment="1">
      <alignment horizontal="center" vertical="center" wrapText="1"/>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43" fillId="2" borderId="2" xfId="30" applyFont="1" applyFill="1" applyBorder="1"/>
    <xf numFmtId="0" fontId="43" fillId="4" borderId="0" xfId="30" applyFont="1" applyFill="1" applyAlignment="1">
      <alignment horizontal="center"/>
    </xf>
    <xf numFmtId="0" fontId="121" fillId="2" borderId="0" xfId="48" applyFont="1" applyFill="1" applyAlignment="1">
      <alignment horizontal="right" vertical="center" wrapText="1"/>
    </xf>
    <xf numFmtId="0" fontId="43" fillId="2" borderId="0" xfId="49" applyFont="1" applyFill="1"/>
    <xf numFmtId="0" fontId="32" fillId="2" borderId="0" xfId="48" applyFont="1" applyFill="1" applyAlignment="1">
      <alignment horizontal="right" vertical="center" wrapText="1"/>
    </xf>
    <xf numFmtId="0" fontId="43" fillId="4" borderId="0" xfId="49" applyFont="1" applyFill="1"/>
    <xf numFmtId="0" fontId="180" fillId="2" borderId="2" xfId="49" applyFont="1" applyFill="1" applyBorder="1" applyAlignment="1">
      <alignment horizontal="left"/>
    </xf>
    <xf numFmtId="0" fontId="16" fillId="6" borderId="6" xfId="49" applyFont="1" applyFill="1" applyBorder="1" applyAlignment="1">
      <alignment horizontal="center" vertical="center" wrapText="1"/>
    </xf>
    <xf numFmtId="0" fontId="16" fillId="6" borderId="1" xfId="49" applyFont="1" applyFill="1" applyBorder="1" applyAlignment="1">
      <alignment horizontal="center" vertical="center" wrapText="1"/>
    </xf>
    <xf numFmtId="0" fontId="17" fillId="4" borderId="0" xfId="49" applyFont="1" applyFill="1"/>
    <xf numFmtId="0" fontId="16" fillId="6" borderId="7" xfId="49" applyFont="1" applyFill="1" applyBorder="1" applyAlignment="1">
      <alignment horizontal="center" vertical="center" wrapText="1"/>
    </xf>
    <xf numFmtId="0" fontId="16" fillId="6" borderId="1" xfId="49" applyFont="1" applyFill="1" applyBorder="1" applyAlignment="1">
      <alignment horizontal="center" vertical="center" wrapText="1"/>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5" fillId="2" borderId="9" xfId="49" applyFont="1" applyFill="1" applyBorder="1" applyAlignment="1">
      <alignment horizontal="left"/>
    </xf>
    <xf numFmtId="0" fontId="17" fillId="2" borderId="0" xfId="49" applyFont="1" applyFill="1" applyAlignment="1">
      <alignment horizontal="center"/>
    </xf>
    <xf numFmtId="0" fontId="17" fillId="2" borderId="0" xfId="49" applyFont="1" applyFill="1"/>
    <xf numFmtId="0" fontId="16" fillId="2" borderId="0" xfId="48" applyFont="1" applyFill="1"/>
    <xf numFmtId="166" fontId="16" fillId="2" borderId="0" xfId="50" applyNumberFormat="1" applyFont="1" applyFill="1" applyAlignment="1" applyProtection="1">
      <alignment horizontal="right"/>
      <protection locked="0"/>
    </xf>
    <xf numFmtId="0" fontId="15" fillId="2" borderId="0" xfId="48" applyFont="1" applyFill="1"/>
    <xf numFmtId="166" fontId="15" fillId="2" borderId="0" xfId="50" applyNumberFormat="1" applyFont="1" applyFill="1" applyAlignment="1" applyProtection="1">
      <alignment horizontal="right"/>
      <protection locked="0"/>
    </xf>
    <xf numFmtId="166" fontId="17" fillId="2" borderId="0" xfId="50" applyNumberFormat="1" applyFont="1" applyFill="1" applyAlignment="1" applyProtection="1">
      <alignment horizontal="right"/>
      <protection locked="0"/>
    </xf>
    <xf numFmtId="0" fontId="17" fillId="2" borderId="0" xfId="48" applyFont="1" applyFill="1" applyBorder="1"/>
    <xf numFmtId="0" fontId="43" fillId="2" borderId="0" xfId="49" applyFont="1" applyFill="1" applyBorder="1"/>
    <xf numFmtId="166" fontId="17" fillId="2" borderId="0" xfId="50" applyNumberFormat="1" applyFont="1" applyFill="1" applyBorder="1" applyAlignment="1" applyProtection="1">
      <alignment horizontal="right"/>
      <protection locked="0"/>
    </xf>
    <xf numFmtId="0" fontId="16" fillId="2" borderId="9" xfId="48" applyFont="1" applyFill="1" applyBorder="1"/>
    <xf numFmtId="0" fontId="17" fillId="2" borderId="9" xfId="48" applyFont="1" applyFill="1" applyBorder="1"/>
    <xf numFmtId="166" fontId="17" fillId="2" borderId="0" xfId="1" applyNumberFormat="1" applyFont="1" applyFill="1" applyBorder="1" applyAlignment="1" applyProtection="1">
      <alignment horizontal="left"/>
      <protection locked="0"/>
    </xf>
    <xf numFmtId="166" fontId="16" fillId="2" borderId="9" xfId="1" applyNumberFormat="1" applyFont="1" applyFill="1" applyBorder="1" applyAlignment="1" applyProtection="1">
      <alignment horizontal="left"/>
      <protection locked="0"/>
    </xf>
    <xf numFmtId="0" fontId="43" fillId="4" borderId="0" xfId="49" applyFont="1" applyFill="1" applyBorder="1"/>
    <xf numFmtId="166" fontId="16" fillId="2" borderId="0" xfId="1" applyNumberFormat="1" applyFont="1" applyFill="1" applyBorder="1" applyAlignment="1" applyProtection="1">
      <alignment horizontal="left"/>
      <protection locked="0"/>
    </xf>
    <xf numFmtId="0" fontId="43" fillId="4" borderId="0" xfId="49" applyFont="1" applyFill="1" applyAlignment="1">
      <alignment horizontal="center"/>
    </xf>
    <xf numFmtId="166" fontId="16" fillId="2" borderId="9" xfId="1" applyNumberFormat="1" applyFont="1" applyFill="1" applyBorder="1" applyAlignment="1" applyProtection="1">
      <protection locked="0"/>
    </xf>
    <xf numFmtId="0" fontId="16" fillId="0" borderId="0" xfId="48" applyFont="1" applyFill="1" applyAlignment="1">
      <alignment vertical="center" wrapText="1"/>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0" borderId="0" xfId="237" applyNumberFormat="1" applyFont="1" applyFill="1" applyAlignment="1">
      <alignment horizontal="center" vertical="center" wrapText="1"/>
    </xf>
    <xf numFmtId="0" fontId="16" fillId="0" borderId="0" xfId="48" applyFont="1" applyFill="1" applyAlignment="1">
      <alignment horizontal="center" vertical="center" wrapText="1"/>
    </xf>
    <xf numFmtId="166" fontId="15" fillId="0" borderId="0" xfId="237" applyNumberFormat="1" applyFont="1" applyFill="1" applyAlignment="1">
      <alignment horizontal="center" vertical="center"/>
    </xf>
    <xf numFmtId="166" fontId="16" fillId="0" borderId="0" xfId="237" applyNumberFormat="1" applyFont="1" applyFill="1" applyAlignment="1">
      <alignment horizontal="left" vertical="center" wrapText="1"/>
    </xf>
    <xf numFmtId="166" fontId="17" fillId="0" borderId="0" xfId="237" applyNumberFormat="1" applyFont="1" applyFill="1" applyAlignment="1">
      <alignment horizontal="left" vertical="center" wrapText="1"/>
    </xf>
    <xf numFmtId="166" fontId="17" fillId="0" borderId="0" xfId="237" applyNumberFormat="1" applyFont="1" applyFill="1" applyAlignment="1">
      <alignment horizontal="left" wrapText="1"/>
    </xf>
    <xf numFmtId="0" fontId="17" fillId="0" borderId="0" xfId="48" applyFont="1" applyFill="1" applyAlignment="1">
      <alignment horizontal="right" vertical="center"/>
    </xf>
    <xf numFmtId="0" fontId="17" fillId="0" borderId="0" xfId="48" applyFont="1" applyFill="1" applyAlignment="1">
      <alignment horizontal="right"/>
    </xf>
    <xf numFmtId="0" fontId="15" fillId="0" borderId="0" xfId="48" applyFont="1" applyFill="1" applyBorder="1" applyAlignment="1">
      <alignment horizontal="right" vertical="center"/>
    </xf>
    <xf numFmtId="166" fontId="16" fillId="0" borderId="0" xfId="237" applyNumberFormat="1" applyFont="1" applyFill="1" applyBorder="1" applyAlignment="1">
      <alignment horizontal="left" vertical="center"/>
    </xf>
    <xf numFmtId="0" fontId="16" fillId="0" borderId="0" xfId="48" applyFont="1" applyFill="1" applyBorder="1" applyAlignment="1">
      <alignment horizontal="left" vertical="center"/>
    </xf>
    <xf numFmtId="166" fontId="16" fillId="0" borderId="0" xfId="237" applyNumberFormat="1" applyFont="1" applyFill="1" applyBorder="1" applyAlignment="1" applyProtection="1">
      <alignment horizontal="center" vertical="center" wrapText="1"/>
    </xf>
    <xf numFmtId="0" fontId="16" fillId="0" borderId="0" xfId="19"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left" vertical="center" wrapText="1"/>
    </xf>
    <xf numFmtId="3"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left" vertical="center" wrapText="1"/>
    </xf>
    <xf numFmtId="3" fontId="16" fillId="0" borderId="3" xfId="48" applyNumberFormat="1" applyFont="1" applyFill="1" applyBorder="1" applyAlignment="1" applyProtection="1">
      <alignment horizontal="center" vertical="center" wrapText="1"/>
    </xf>
    <xf numFmtId="10" fontId="16" fillId="0" borderId="3" xfId="48" applyNumberFormat="1" applyFont="1" applyFill="1" applyBorder="1" applyAlignment="1" applyProtection="1">
      <alignment horizontal="right" vertical="center" wrapText="1"/>
    </xf>
    <xf numFmtId="0" fontId="16" fillId="0" borderId="0" xfId="48" applyNumberFormat="1" applyFont="1" applyFill="1" applyBorder="1" applyAlignment="1" applyProtection="1">
      <alignment horizontal="left" vertical="center" wrapText="1"/>
    </xf>
    <xf numFmtId="0" fontId="17" fillId="0" borderId="1" xfId="48" applyNumberFormat="1" applyFont="1" applyFill="1" applyBorder="1" applyAlignment="1" applyProtection="1">
      <alignment horizontal="left" vertical="center" wrapText="1"/>
    </xf>
    <xf numFmtId="0"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right" vertical="center" wrapText="1"/>
    </xf>
    <xf numFmtId="166" fontId="16" fillId="0" borderId="3" xfId="48" applyNumberFormat="1" applyFont="1" applyFill="1" applyBorder="1" applyAlignment="1" applyProtection="1">
      <alignment horizontal="right" vertical="center" wrapText="1"/>
    </xf>
    <xf numFmtId="3" fontId="16" fillId="0" borderId="3" xfId="48" applyNumberFormat="1" applyFont="1" applyFill="1" applyBorder="1" applyAlignment="1" applyProtection="1">
      <alignment horizontal="right" vertical="center" wrapText="1"/>
    </xf>
    <xf numFmtId="10" fontId="16" fillId="0" borderId="3" xfId="237" applyNumberFormat="1" applyFont="1" applyFill="1" applyBorder="1" applyAlignment="1" applyProtection="1">
      <alignment horizontal="right" vertical="center" wrapText="1"/>
      <protection locked="0"/>
    </xf>
    <xf numFmtId="0" fontId="43" fillId="0" borderId="0" xfId="48" applyFont="1" applyFill="1" applyAlignment="1">
      <alignment horizontal="right"/>
    </xf>
    <xf numFmtId="166" fontId="16" fillId="0" borderId="3" xfId="237" applyNumberFormat="1" applyFont="1" applyFill="1" applyBorder="1" applyAlignment="1" applyProtection="1">
      <alignment horizontal="right" vertical="center" wrapText="1"/>
    </xf>
    <xf numFmtId="166" fontId="17" fillId="0" borderId="1" xfId="237" applyNumberFormat="1" applyFont="1" applyFill="1" applyBorder="1" applyAlignment="1" applyProtection="1">
      <alignment horizontal="right" vertical="center" wrapText="1"/>
      <protection locked="0"/>
    </xf>
    <xf numFmtId="166" fontId="17" fillId="0" borderId="3" xfId="237" applyNumberFormat="1" applyFont="1" applyFill="1" applyBorder="1" applyAlignment="1" applyProtection="1">
      <alignment horizontal="right" vertical="center" wrapText="1"/>
      <protection locked="0"/>
    </xf>
    <xf numFmtId="166" fontId="17" fillId="0" borderId="3" xfId="48" applyNumberFormat="1" applyFont="1" applyFill="1" applyBorder="1" applyAlignment="1" applyProtection="1">
      <alignment horizontal="right" vertical="center" wrapText="1"/>
    </xf>
    <xf numFmtId="10" fontId="17" fillId="0" borderId="3" xfId="237" applyNumberFormat="1" applyFont="1" applyFill="1" applyBorder="1" applyAlignment="1" applyProtection="1">
      <alignment horizontal="right" vertical="center" wrapText="1"/>
      <protection locked="0"/>
    </xf>
    <xf numFmtId="166" fontId="16" fillId="0" borderId="1" xfId="48" applyNumberFormat="1" applyFont="1" applyFill="1" applyBorder="1" applyAlignment="1" applyProtection="1">
      <alignment horizontal="right" vertical="center" wrapText="1"/>
    </xf>
    <xf numFmtId="10" fontId="16" fillId="0" borderId="3" xfId="709" applyNumberFormat="1" applyFont="1" applyFill="1" applyBorder="1" applyAlignment="1" applyProtection="1">
      <alignment horizontal="right" vertical="center" wrapText="1"/>
      <protection locked="0"/>
    </xf>
    <xf numFmtId="0" fontId="44" fillId="0" borderId="0" xfId="48" applyFont="1" applyFill="1"/>
    <xf numFmtId="0"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right" vertical="center" wrapText="1"/>
    </xf>
    <xf numFmtId="166" fontId="17" fillId="0" borderId="3" xfId="237" applyNumberFormat="1" applyFont="1" applyFill="1" applyBorder="1" applyAlignment="1" applyProtection="1">
      <alignment horizontal="right" vertical="center" wrapText="1"/>
    </xf>
    <xf numFmtId="10" fontId="17" fillId="0" borderId="3" xfId="709" applyNumberFormat="1" applyFont="1" applyFill="1" applyBorder="1" applyAlignment="1" applyProtection="1">
      <alignment horizontal="right" vertical="center" wrapText="1"/>
      <protection locked="0"/>
    </xf>
    <xf numFmtId="166" fontId="43" fillId="0" borderId="0" xfId="48" applyNumberFormat="1" applyFont="1" applyFill="1"/>
    <xf numFmtId="0" fontId="16" fillId="0" borderId="1" xfId="19" applyNumberFormat="1" applyFont="1" applyFill="1" applyBorder="1" applyAlignment="1" applyProtection="1">
      <alignment horizontal="left" vertical="center" wrapText="1"/>
    </xf>
    <xf numFmtId="3" fontId="16" fillId="0" borderId="1" xfId="19" applyNumberFormat="1" applyFont="1" applyFill="1" applyBorder="1" applyAlignment="1" applyProtection="1">
      <alignment horizontal="right" vertical="center" wrapText="1"/>
    </xf>
    <xf numFmtId="0" fontId="16" fillId="0" borderId="1" xfId="19" applyNumberFormat="1" applyFont="1" applyFill="1" applyBorder="1" applyAlignment="1" applyProtection="1">
      <alignment horizontal="right" vertical="center" wrapText="1"/>
    </xf>
    <xf numFmtId="0" fontId="16" fillId="0" borderId="3" xfId="19" applyNumberFormat="1" applyFont="1" applyFill="1" applyBorder="1" applyAlignment="1" applyProtection="1">
      <alignment horizontal="right" vertical="center" wrapText="1"/>
    </xf>
    <xf numFmtId="3" fontId="16" fillId="0" borderId="3" xfId="19" applyNumberFormat="1" applyFont="1" applyFill="1" applyBorder="1" applyAlignment="1" applyProtection="1">
      <alignment horizontal="right" vertical="center" wrapText="1"/>
    </xf>
    <xf numFmtId="10" fontId="16" fillId="0" borderId="3" xfId="19" applyNumberFormat="1" applyFont="1" applyFill="1" applyBorder="1" applyAlignment="1" applyProtection="1">
      <alignment horizontal="right" vertical="center" wrapText="1"/>
    </xf>
    <xf numFmtId="166" fontId="16" fillId="0" borderId="0" xfId="237" applyNumberFormat="1" applyFont="1" applyFill="1" applyBorder="1" applyAlignment="1" applyProtection="1">
      <alignment horizontal="left" vertical="center" wrapText="1"/>
    </xf>
    <xf numFmtId="0" fontId="16" fillId="0" borderId="0" xfId="19" applyNumberFormat="1" applyFont="1" applyFill="1" applyBorder="1" applyAlignment="1" applyProtection="1">
      <alignment horizontal="left" vertical="center" wrapText="1"/>
    </xf>
    <xf numFmtId="0" fontId="16" fillId="0" borderId="0" xfId="48" applyFont="1" applyFill="1" applyAlignment="1">
      <alignment horizontal="center"/>
    </xf>
    <xf numFmtId="0" fontId="17" fillId="0" borderId="0" xfId="48" applyFont="1" applyFill="1" applyAlignment="1">
      <alignment horizontal="center"/>
    </xf>
    <xf numFmtId="0" fontId="17" fillId="0" borderId="0" xfId="48" applyFont="1" applyFill="1" applyBorder="1" applyAlignment="1">
      <alignment horizontal="right" vertical="center"/>
    </xf>
    <xf numFmtId="0" fontId="17" fillId="0" borderId="9" xfId="48" applyFont="1" applyFill="1" applyBorder="1" applyAlignment="1"/>
    <xf numFmtId="166" fontId="17" fillId="2" borderId="9" xfId="1" applyNumberFormat="1" applyFont="1" applyFill="1" applyBorder="1" applyAlignment="1" applyProtection="1">
      <alignment horizontal="left"/>
      <protection locked="0"/>
    </xf>
  </cellXfs>
  <cellStyles count="96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 sqref="B1"/>
    </sheetView>
  </sheetViews>
  <sheetFormatPr defaultRowHeight="12.75"/>
  <cols>
    <col min="2" max="2" width="41" customWidth="1"/>
    <col min="3" max="3" width="42" customWidth="1"/>
  </cols>
  <sheetData>
    <row r="1" spans="1:3">
      <c r="A1" s="170" t="s">
        <v>478</v>
      </c>
      <c r="B1" s="170" t="s">
        <v>479</v>
      </c>
      <c r="C1" s="170" t="s">
        <v>480</v>
      </c>
    </row>
    <row r="2" spans="1:3">
      <c r="A2" s="170"/>
      <c r="B2" s="171">
        <f>BCthunhap!D46-BCKetQuaHoatDong_06028!D44</f>
        <v>0</v>
      </c>
      <c r="C2" s="171">
        <f>BCtinhhinhtaichinh!D33-BCTaiSan_06027!D32</f>
        <v>0</v>
      </c>
    </row>
    <row r="3" spans="1:3">
      <c r="A3" s="170"/>
      <c r="B3" s="171">
        <f>BCthunhap!D45-BCKetQuaHoatDong_06028!D43-BCKetQuaHoatDong_06028!D41</f>
        <v>0</v>
      </c>
      <c r="C3" s="171">
        <f>BCTaiSan_06027!D56-BCtinhhinhtaichinh!D45</f>
        <v>0</v>
      </c>
    </row>
    <row r="4" spans="1:3">
      <c r="A4" s="170"/>
      <c r="B4" s="171">
        <f>BCtinhhinhtaichinh!D51-BCtinhhinhtaichinh!E51-BCthunhap!D48</f>
        <v>0</v>
      </c>
      <c r="C4" s="171">
        <f>BCtinhhinhtaichinh!D52-BCTaiSan_06027!D59</f>
        <v>0</v>
      </c>
    </row>
    <row r="5" spans="1:3">
      <c r="A5" s="170"/>
      <c r="B5" s="171">
        <f>BCthunhap!D48-BCKetQuaHoatDong_06028!D45</f>
        <v>0</v>
      </c>
      <c r="C5" s="171">
        <f>BCtinhhinhtaichinh!D47-Khac_06030!D34</f>
        <v>0</v>
      </c>
    </row>
    <row r="6" spans="1:3">
      <c r="A6" s="170"/>
      <c r="B6" s="171"/>
      <c r="C6" s="171">
        <f>BCtinhhinhtaichinh!D33-BCDanhMucDauTu_06029!F58</f>
        <v>0</v>
      </c>
    </row>
    <row r="7" spans="1:3">
      <c r="A7" s="170"/>
      <c r="B7" s="171"/>
      <c r="C7" s="171">
        <f>BCtinhhinhtaichinh!D33-BCDanhMucDauTu_06029!F58</f>
        <v>0</v>
      </c>
    </row>
    <row r="10" spans="1:3">
      <c r="B10" s="162" t="s">
        <v>646</v>
      </c>
    </row>
    <row r="11" spans="1:3">
      <c r="B11" s="163"/>
    </row>
    <row r="12" spans="1:3">
      <c r="B12" s="164" t="s">
        <v>695</v>
      </c>
    </row>
    <row r="13" spans="1:3" ht="15">
      <c r="B13" s="165"/>
    </row>
    <row r="14" spans="1:3" ht="21">
      <c r="B14" s="166" t="s">
        <v>693</v>
      </c>
    </row>
    <row r="15" spans="1:3" ht="15">
      <c r="B15" s="165"/>
    </row>
    <row r="16" spans="1:3" ht="21">
      <c r="B16" s="167" t="s">
        <v>644</v>
      </c>
      <c r="C16" s="167" t="s">
        <v>647</v>
      </c>
    </row>
    <row r="21" spans="2:3" ht="25.5">
      <c r="B21" s="168" t="s">
        <v>645</v>
      </c>
      <c r="C21" s="168" t="s">
        <v>648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D8" sqref="D8:J8"/>
    </sheetView>
  </sheetViews>
  <sheetFormatPr defaultRowHeight="15"/>
  <cols>
    <col min="1" max="1" width="4.85546875" style="530" customWidth="1"/>
    <col min="2" max="2" width="47.140625" style="435" customWidth="1"/>
    <col min="3" max="3" width="9.140625" style="435"/>
    <col min="4" max="4" width="14.5703125" style="435" customWidth="1"/>
    <col min="5" max="5" width="14" style="435" customWidth="1"/>
    <col min="6" max="6" width="9.140625" style="435"/>
    <col min="7" max="7" width="18.28515625" style="435" customWidth="1"/>
    <col min="8" max="10" width="19" style="435" customWidth="1"/>
    <col min="11" max="11" width="26.85546875" style="435" customWidth="1"/>
    <col min="12" max="16384" width="9.140625" style="435"/>
  </cols>
  <sheetData>
    <row r="1" spans="1:11" s="401" customFormat="1" ht="27.75" customHeight="1">
      <c r="A1" s="476" t="s">
        <v>571</v>
      </c>
      <c r="B1" s="476"/>
      <c r="C1" s="476"/>
      <c r="D1" s="476"/>
      <c r="E1" s="476"/>
      <c r="F1" s="476"/>
      <c r="G1" s="476"/>
      <c r="H1" s="476"/>
      <c r="I1" s="476"/>
      <c r="J1" s="476"/>
      <c r="K1" s="476"/>
    </row>
    <row r="2" spans="1:11" s="401" customFormat="1" ht="28.5" customHeight="1">
      <c r="A2" s="478" t="s">
        <v>602</v>
      </c>
      <c r="B2" s="478"/>
      <c r="C2" s="478"/>
      <c r="D2" s="478"/>
      <c r="E2" s="478"/>
      <c r="F2" s="478"/>
      <c r="G2" s="478"/>
      <c r="H2" s="478"/>
      <c r="I2" s="478"/>
      <c r="J2" s="478"/>
      <c r="K2" s="478"/>
    </row>
    <row r="3" spans="1:11" ht="15" customHeight="1">
      <c r="A3" s="481" t="s">
        <v>239</v>
      </c>
      <c r="B3" s="481"/>
      <c r="C3" s="481"/>
      <c r="D3" s="481"/>
      <c r="E3" s="481"/>
      <c r="F3" s="481"/>
      <c r="G3" s="481"/>
      <c r="H3" s="481"/>
      <c r="I3" s="481"/>
      <c r="J3" s="481"/>
      <c r="K3" s="481"/>
    </row>
    <row r="4" spans="1:11">
      <c r="A4" s="481"/>
      <c r="B4" s="481"/>
      <c r="C4" s="481"/>
      <c r="D4" s="481"/>
      <c r="E4" s="481"/>
      <c r="F4" s="481"/>
      <c r="G4" s="481"/>
      <c r="H4" s="481"/>
      <c r="I4" s="481"/>
      <c r="J4" s="481"/>
      <c r="K4" s="481"/>
    </row>
    <row r="5" spans="1:11">
      <c r="A5" s="470" t="str">
        <f>'ngay thang'!B12</f>
        <v>Tại ngày 31 tháng 03 năm 2020/As at 31 March 2021</v>
      </c>
      <c r="B5" s="470"/>
      <c r="C5" s="470"/>
      <c r="D5" s="470"/>
      <c r="E5" s="470"/>
      <c r="F5" s="470"/>
      <c r="G5" s="470"/>
      <c r="H5" s="470"/>
      <c r="I5" s="470"/>
      <c r="J5" s="470"/>
      <c r="K5" s="470"/>
    </row>
    <row r="6" spans="1:11">
      <c r="A6" s="392"/>
      <c r="B6" s="392"/>
      <c r="C6" s="392"/>
      <c r="D6" s="392"/>
      <c r="E6" s="392"/>
      <c r="F6" s="1"/>
      <c r="G6" s="401"/>
      <c r="H6" s="401"/>
      <c r="I6" s="401"/>
      <c r="J6" s="401"/>
      <c r="K6" s="401"/>
    </row>
    <row r="7" spans="1:11" ht="27.75" customHeight="1">
      <c r="A7" s="479" t="s">
        <v>248</v>
      </c>
      <c r="B7" s="479"/>
      <c r="C7" s="401"/>
      <c r="D7" s="479" t="s">
        <v>698</v>
      </c>
      <c r="E7" s="479"/>
      <c r="F7" s="479"/>
      <c r="G7" s="479"/>
      <c r="H7" s="479"/>
      <c r="I7" s="479"/>
      <c r="J7" s="479"/>
      <c r="K7" s="401"/>
    </row>
    <row r="8" spans="1:11" ht="31.5" customHeight="1">
      <c r="A8" s="479" t="s">
        <v>246</v>
      </c>
      <c r="B8" s="479"/>
      <c r="C8" s="401"/>
      <c r="D8" s="479" t="s">
        <v>496</v>
      </c>
      <c r="E8" s="479"/>
      <c r="F8" s="479"/>
      <c r="G8" s="479"/>
      <c r="H8" s="479"/>
      <c r="I8" s="479"/>
      <c r="J8" s="479"/>
      <c r="K8" s="401"/>
    </row>
    <row r="9" spans="1:11" ht="31.5" customHeight="1">
      <c r="A9" s="482" t="s">
        <v>245</v>
      </c>
      <c r="B9" s="482"/>
      <c r="C9" s="401"/>
      <c r="D9" s="482" t="s">
        <v>247</v>
      </c>
      <c r="E9" s="482"/>
      <c r="F9" s="482"/>
      <c r="G9" s="482"/>
      <c r="H9" s="482"/>
      <c r="I9" s="482"/>
      <c r="J9" s="482"/>
      <c r="K9" s="401"/>
    </row>
    <row r="10" spans="1:11" ht="31.5" customHeight="1">
      <c r="A10" s="482" t="s">
        <v>249</v>
      </c>
      <c r="B10" s="482"/>
      <c r="C10" s="401"/>
      <c r="D10" s="479" t="str">
        <f>'ngay thang'!B14</f>
        <v>Ngày 15 tháng 04 năm 2021
15 April 2021</v>
      </c>
      <c r="E10" s="482"/>
      <c r="F10" s="482"/>
      <c r="G10" s="482"/>
      <c r="H10" s="482"/>
      <c r="I10" s="482"/>
      <c r="J10" s="482"/>
      <c r="K10" s="401"/>
    </row>
    <row r="11" spans="1:11">
      <c r="A11" s="514"/>
      <c r="B11" s="401"/>
      <c r="C11" s="401"/>
      <c r="D11" s="401"/>
      <c r="E11" s="401"/>
      <c r="F11" s="401"/>
      <c r="G11" s="401"/>
      <c r="H11" s="401"/>
      <c r="I11" s="401"/>
      <c r="J11" s="401"/>
      <c r="K11" s="401"/>
    </row>
    <row r="12" spans="1:11" s="443" customFormat="1" ht="29.25" customHeight="1">
      <c r="A12" s="515" t="s">
        <v>211</v>
      </c>
      <c r="B12" s="515" t="s">
        <v>212</v>
      </c>
      <c r="C12" s="516" t="s">
        <v>203</v>
      </c>
      <c r="D12" s="515" t="s">
        <v>235</v>
      </c>
      <c r="E12" s="515" t="s">
        <v>213</v>
      </c>
      <c r="F12" s="515" t="s">
        <v>214</v>
      </c>
      <c r="G12" s="515" t="s">
        <v>215</v>
      </c>
      <c r="H12" s="517" t="s">
        <v>216</v>
      </c>
      <c r="I12" s="518"/>
      <c r="J12" s="517" t="s">
        <v>219</v>
      </c>
      <c r="K12" s="518"/>
    </row>
    <row r="13" spans="1:11" s="443" customFormat="1" ht="51">
      <c r="A13" s="519"/>
      <c r="B13" s="519"/>
      <c r="C13" s="520"/>
      <c r="D13" s="519"/>
      <c r="E13" s="519"/>
      <c r="F13" s="519"/>
      <c r="G13" s="519"/>
      <c r="H13" s="521" t="s">
        <v>217</v>
      </c>
      <c r="I13" s="521" t="s">
        <v>218</v>
      </c>
      <c r="J13" s="521" t="s">
        <v>220</v>
      </c>
      <c r="K13" s="521" t="s">
        <v>218</v>
      </c>
    </row>
    <row r="14" spans="1:11" s="443" customFormat="1" ht="25.5">
      <c r="A14" s="4" t="s">
        <v>72</v>
      </c>
      <c r="B14" s="5" t="s">
        <v>227</v>
      </c>
      <c r="C14" s="5" t="s">
        <v>73</v>
      </c>
      <c r="D14" s="522"/>
      <c r="E14" s="522"/>
      <c r="F14" s="523"/>
      <c r="G14" s="524"/>
      <c r="H14" s="5"/>
      <c r="I14" s="2"/>
      <c r="J14" s="6"/>
      <c r="K14" s="7"/>
    </row>
    <row r="15" spans="1:11" s="443" customFormat="1" ht="25.5">
      <c r="A15" s="4" t="s">
        <v>46</v>
      </c>
      <c r="B15" s="5" t="s">
        <v>228</v>
      </c>
      <c r="C15" s="5" t="s">
        <v>74</v>
      </c>
      <c r="D15" s="523"/>
      <c r="E15" s="523"/>
      <c r="F15" s="523"/>
      <c r="G15" s="524"/>
      <c r="H15" s="5"/>
      <c r="I15" s="2"/>
      <c r="J15" s="5"/>
      <c r="K15" s="2"/>
    </row>
    <row r="16" spans="1:11" s="443" customFormat="1" ht="25.5">
      <c r="A16" s="4" t="s">
        <v>75</v>
      </c>
      <c r="B16" s="5" t="s">
        <v>221</v>
      </c>
      <c r="C16" s="5" t="s">
        <v>76</v>
      </c>
      <c r="D16" s="523"/>
      <c r="E16" s="523"/>
      <c r="F16" s="523"/>
      <c r="G16" s="522"/>
      <c r="H16" s="5"/>
      <c r="I16" s="525"/>
      <c r="J16" s="5"/>
      <c r="K16" s="525"/>
    </row>
    <row r="17" spans="1:11" s="443" customFormat="1" ht="25.5">
      <c r="A17" s="4" t="s">
        <v>56</v>
      </c>
      <c r="B17" s="5" t="s">
        <v>222</v>
      </c>
      <c r="C17" s="5" t="s">
        <v>77</v>
      </c>
      <c r="D17" s="523"/>
      <c r="E17" s="523"/>
      <c r="F17" s="523"/>
      <c r="G17" s="524"/>
      <c r="H17" s="5"/>
      <c r="I17" s="2"/>
      <c r="J17" s="5"/>
      <c r="K17" s="2"/>
    </row>
    <row r="18" spans="1:11" s="443" customFormat="1" ht="25.5">
      <c r="A18" s="4" t="s">
        <v>78</v>
      </c>
      <c r="B18" s="5" t="s">
        <v>229</v>
      </c>
      <c r="C18" s="5" t="s">
        <v>79</v>
      </c>
      <c r="D18" s="523"/>
      <c r="E18" s="523"/>
      <c r="F18" s="523"/>
      <c r="G18" s="524"/>
      <c r="H18" s="5"/>
      <c r="I18" s="2"/>
      <c r="J18" s="5"/>
      <c r="K18" s="2"/>
    </row>
    <row r="19" spans="1:11" s="443" customFormat="1" ht="25.5">
      <c r="A19" s="4" t="s">
        <v>80</v>
      </c>
      <c r="B19" s="5" t="s">
        <v>223</v>
      </c>
      <c r="C19" s="5" t="s">
        <v>81</v>
      </c>
      <c r="D19" s="523"/>
      <c r="E19" s="523"/>
      <c r="F19" s="523"/>
      <c r="G19" s="524"/>
      <c r="H19" s="5"/>
      <c r="I19" s="2"/>
      <c r="J19" s="5"/>
      <c r="K19" s="2"/>
    </row>
    <row r="20" spans="1:11" s="443" customFormat="1" ht="25.5">
      <c r="A20" s="4" t="s">
        <v>46</v>
      </c>
      <c r="B20" s="5" t="s">
        <v>224</v>
      </c>
      <c r="C20" s="5" t="s">
        <v>82</v>
      </c>
      <c r="D20" s="523"/>
      <c r="E20" s="523"/>
      <c r="F20" s="523"/>
      <c r="G20" s="524"/>
      <c r="H20" s="5"/>
      <c r="I20" s="2"/>
      <c r="J20" s="5"/>
      <c r="K20" s="2"/>
    </row>
    <row r="21" spans="1:11" s="443" customFormat="1" ht="25.5">
      <c r="A21" s="4" t="s">
        <v>83</v>
      </c>
      <c r="B21" s="5" t="s">
        <v>225</v>
      </c>
      <c r="C21" s="5" t="s">
        <v>84</v>
      </c>
      <c r="D21" s="523"/>
      <c r="E21" s="523"/>
      <c r="F21" s="523"/>
      <c r="G21" s="524"/>
      <c r="H21" s="5"/>
      <c r="I21" s="2"/>
      <c r="J21" s="5"/>
      <c r="K21" s="2"/>
    </row>
    <row r="22" spans="1:11" s="443" customFormat="1" ht="25.5">
      <c r="A22" s="4" t="s">
        <v>56</v>
      </c>
      <c r="B22" s="5" t="s">
        <v>226</v>
      </c>
      <c r="C22" s="5" t="s">
        <v>85</v>
      </c>
      <c r="D22" s="523"/>
      <c r="E22" s="523"/>
      <c r="F22" s="523"/>
      <c r="G22" s="524"/>
      <c r="H22" s="5"/>
      <c r="I22" s="2"/>
      <c r="J22" s="5"/>
      <c r="K22" s="2"/>
    </row>
    <row r="23" spans="1:11" s="443" customFormat="1" ht="38.25">
      <c r="A23" s="4" t="s">
        <v>86</v>
      </c>
      <c r="B23" s="5" t="s">
        <v>230</v>
      </c>
      <c r="C23" s="5" t="s">
        <v>87</v>
      </c>
      <c r="D23" s="523"/>
      <c r="E23" s="523"/>
      <c r="F23" s="523"/>
      <c r="G23" s="524"/>
      <c r="H23" s="5"/>
      <c r="I23" s="2"/>
      <c r="J23" s="5"/>
      <c r="K23" s="2"/>
    </row>
    <row r="24" spans="1:11" s="443" customFormat="1" ht="12.75">
      <c r="A24" s="526"/>
      <c r="B24" s="527"/>
      <c r="C24" s="527"/>
      <c r="D24" s="523"/>
      <c r="E24" s="523"/>
      <c r="F24" s="523"/>
      <c r="G24" s="524"/>
      <c r="H24" s="5"/>
      <c r="I24" s="2"/>
      <c r="J24" s="6"/>
      <c r="K24" s="7"/>
    </row>
    <row r="25" spans="1:11" s="443" customFormat="1" ht="12.75">
      <c r="A25" s="528"/>
      <c r="B25" s="428"/>
      <c r="C25" s="428"/>
      <c r="D25" s="428"/>
      <c r="E25" s="428"/>
      <c r="F25" s="428"/>
      <c r="G25" s="428"/>
      <c r="H25" s="428"/>
      <c r="I25" s="428"/>
      <c r="J25" s="428"/>
      <c r="K25" s="428"/>
    </row>
    <row r="26" spans="1:11" s="443" customFormat="1" ht="12.75">
      <c r="A26" s="444" t="s">
        <v>178</v>
      </c>
      <c r="B26" s="1"/>
      <c r="C26" s="445"/>
      <c r="D26" s="428"/>
      <c r="E26" s="428"/>
      <c r="F26" s="428"/>
      <c r="G26" s="428"/>
      <c r="H26" s="428"/>
      <c r="I26" s="446" t="s">
        <v>179</v>
      </c>
      <c r="J26" s="428"/>
      <c r="K26" s="428"/>
    </row>
    <row r="27" spans="1:11" s="443" customFormat="1" ht="12.75">
      <c r="A27" s="447" t="s">
        <v>180</v>
      </c>
      <c r="B27" s="1"/>
      <c r="C27" s="445"/>
      <c r="D27" s="428"/>
      <c r="E27" s="428"/>
      <c r="F27" s="428"/>
      <c r="G27" s="428"/>
      <c r="H27" s="428"/>
      <c r="I27" s="448" t="s">
        <v>181</v>
      </c>
      <c r="J27" s="428"/>
      <c r="K27" s="428"/>
    </row>
    <row r="28" spans="1:11">
      <c r="A28" s="1"/>
      <c r="B28" s="1"/>
      <c r="C28" s="445"/>
      <c r="D28" s="401"/>
      <c r="E28" s="401"/>
      <c r="F28" s="401"/>
      <c r="G28" s="401"/>
      <c r="H28" s="401"/>
      <c r="I28" s="445"/>
      <c r="J28" s="401"/>
      <c r="K28" s="401"/>
    </row>
    <row r="29" spans="1:11">
      <c r="A29" s="1"/>
      <c r="B29" s="1"/>
      <c r="C29" s="445"/>
      <c r="D29" s="401"/>
      <c r="E29" s="401"/>
      <c r="F29" s="401"/>
      <c r="G29" s="401"/>
      <c r="H29" s="401"/>
      <c r="I29" s="445"/>
      <c r="J29" s="401"/>
      <c r="K29" s="401"/>
    </row>
    <row r="30" spans="1:11">
      <c r="A30" s="1"/>
      <c r="B30" s="1"/>
      <c r="C30" s="445"/>
      <c r="D30" s="401"/>
      <c r="E30" s="401"/>
      <c r="F30" s="401"/>
      <c r="G30" s="401"/>
      <c r="H30" s="401"/>
      <c r="I30" s="445"/>
      <c r="J30" s="401"/>
      <c r="K30" s="401"/>
    </row>
    <row r="31" spans="1:11">
      <c r="A31" s="1"/>
      <c r="B31" s="1"/>
      <c r="C31" s="445"/>
      <c r="D31" s="401"/>
      <c r="E31" s="401"/>
      <c r="F31" s="401"/>
      <c r="G31" s="401"/>
      <c r="H31" s="401"/>
      <c r="I31" s="445"/>
      <c r="J31" s="401"/>
      <c r="K31" s="401"/>
    </row>
    <row r="32" spans="1:11">
      <c r="A32" s="1"/>
      <c r="B32" s="1"/>
      <c r="C32" s="445"/>
      <c r="D32" s="401"/>
      <c r="E32" s="401"/>
      <c r="F32" s="401"/>
      <c r="G32" s="401"/>
      <c r="H32" s="401"/>
      <c r="I32" s="445"/>
      <c r="J32" s="401"/>
      <c r="K32" s="401"/>
    </row>
    <row r="33" spans="1:11">
      <c r="A33" s="1"/>
      <c r="B33" s="1"/>
      <c r="C33" s="445"/>
      <c r="D33" s="401"/>
      <c r="E33" s="401"/>
      <c r="F33" s="401"/>
      <c r="G33" s="401"/>
      <c r="H33" s="401"/>
      <c r="I33" s="445"/>
      <c r="J33" s="401"/>
      <c r="K33" s="401"/>
    </row>
    <row r="34" spans="1:11">
      <c r="A34" s="1"/>
      <c r="B34" s="1"/>
      <c r="C34" s="445"/>
      <c r="D34" s="401"/>
      <c r="E34" s="401"/>
      <c r="F34" s="401"/>
      <c r="G34" s="401"/>
      <c r="H34" s="401"/>
      <c r="I34" s="445"/>
      <c r="J34" s="401"/>
      <c r="K34" s="401"/>
    </row>
    <row r="35" spans="1:11">
      <c r="A35" s="449"/>
      <c r="B35" s="449"/>
      <c r="C35" s="450"/>
      <c r="D35" s="529"/>
      <c r="E35" s="401"/>
      <c r="F35" s="401"/>
      <c r="G35" s="401"/>
      <c r="H35" s="401"/>
      <c r="I35" s="450"/>
      <c r="J35" s="529"/>
      <c r="K35" s="529"/>
    </row>
    <row r="36" spans="1:11">
      <c r="A36" s="451" t="s">
        <v>240</v>
      </c>
      <c r="B36" s="1"/>
      <c r="C36" s="445"/>
      <c r="D36" s="401"/>
      <c r="E36" s="401"/>
      <c r="F36" s="401"/>
      <c r="G36" s="401"/>
      <c r="H36" s="401"/>
      <c r="I36" s="452" t="s">
        <v>497</v>
      </c>
      <c r="J36" s="401"/>
      <c r="K36" s="401"/>
    </row>
    <row r="37" spans="1:11">
      <c r="A37" s="451" t="s">
        <v>498</v>
      </c>
      <c r="B37" s="1"/>
      <c r="C37" s="445"/>
      <c r="D37" s="401"/>
      <c r="E37" s="401"/>
      <c r="F37" s="401"/>
      <c r="G37" s="401"/>
      <c r="H37" s="401"/>
      <c r="I37" s="452"/>
      <c r="J37" s="401"/>
      <c r="K37" s="401"/>
    </row>
    <row r="38" spans="1:11">
      <c r="A38" s="1" t="s">
        <v>241</v>
      </c>
      <c r="B38" s="1"/>
      <c r="C38" s="445"/>
      <c r="D38" s="401"/>
      <c r="E38" s="401"/>
      <c r="F38" s="401"/>
      <c r="G38" s="401"/>
      <c r="H38" s="401"/>
      <c r="I38" s="453"/>
      <c r="J38" s="401"/>
      <c r="K38" s="401"/>
    </row>
    <row r="39" spans="1:11">
      <c r="A39" s="43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A10" sqref="A10:B10"/>
    </sheetView>
  </sheetViews>
  <sheetFormatPr defaultColWidth="9.140625" defaultRowHeight="15"/>
  <cols>
    <col min="1" max="1" width="4.85546875" style="562" customWidth="1"/>
    <col min="2" max="2" width="61.85546875" style="534" customWidth="1"/>
    <col min="3" max="3" width="33.5703125" style="534" customWidth="1"/>
    <col min="4" max="4" width="41.42578125" style="534" customWidth="1"/>
    <col min="5" max="16384" width="9.140625" style="534"/>
  </cols>
  <sheetData>
    <row r="1" spans="1:4" s="532" customFormat="1" ht="27.75" customHeight="1">
      <c r="A1" s="531" t="s">
        <v>571</v>
      </c>
      <c r="B1" s="531"/>
      <c r="C1" s="531"/>
      <c r="D1" s="531"/>
    </row>
    <row r="2" spans="1:4" s="532" customFormat="1" ht="28.5" customHeight="1">
      <c r="A2" s="533" t="s">
        <v>641</v>
      </c>
      <c r="B2" s="533"/>
      <c r="C2" s="533"/>
      <c r="D2" s="533"/>
    </row>
    <row r="3" spans="1:4" ht="15" customHeight="1">
      <c r="A3" s="483" t="s">
        <v>502</v>
      </c>
      <c r="B3" s="483"/>
      <c r="C3" s="483"/>
      <c r="D3" s="483"/>
    </row>
    <row r="4" spans="1:4">
      <c r="A4" s="483"/>
      <c r="B4" s="483"/>
      <c r="C4" s="483"/>
      <c r="D4" s="483"/>
    </row>
    <row r="5" spans="1:4">
      <c r="A5" s="484" t="str">
        <f>'ngay thang'!B10</f>
        <v>Quý 1 năm 2021/Quarter 1 2021</v>
      </c>
      <c r="B5" s="485"/>
      <c r="C5" s="485"/>
      <c r="D5" s="485"/>
    </row>
    <row r="6" spans="1:4">
      <c r="A6" s="394"/>
      <c r="B6" s="394"/>
      <c r="C6" s="394"/>
      <c r="D6" s="394"/>
    </row>
    <row r="7" spans="1:4" ht="28.5" customHeight="1">
      <c r="A7" s="486" t="s">
        <v>246</v>
      </c>
      <c r="B7" s="486"/>
      <c r="C7" s="486" t="s">
        <v>496</v>
      </c>
      <c r="D7" s="486"/>
    </row>
    <row r="8" spans="1:4" ht="29.25" customHeight="1">
      <c r="A8" s="487" t="s">
        <v>245</v>
      </c>
      <c r="B8" s="487"/>
      <c r="C8" s="486" t="s">
        <v>699</v>
      </c>
      <c r="D8" s="487"/>
    </row>
    <row r="9" spans="1:4" ht="31.5" customHeight="1">
      <c r="A9" s="486" t="s">
        <v>248</v>
      </c>
      <c r="B9" s="486"/>
      <c r="C9" s="486" t="s">
        <v>698</v>
      </c>
      <c r="D9" s="486"/>
    </row>
    <row r="10" spans="1:4" ht="27" customHeight="1">
      <c r="A10" s="487" t="s">
        <v>249</v>
      </c>
      <c r="B10" s="487"/>
      <c r="C10" s="486" t="str">
        <f>'ngay thang'!B14</f>
        <v>Ngày 15 tháng 04 năm 2021
15 April 2021</v>
      </c>
      <c r="D10" s="486"/>
    </row>
    <row r="11" spans="1:4" ht="16.5" customHeight="1">
      <c r="A11" s="393"/>
      <c r="B11" s="393"/>
      <c r="C11" s="393"/>
      <c r="D11" s="393"/>
    </row>
    <row r="12" spans="1:4">
      <c r="A12" s="535" t="s">
        <v>503</v>
      </c>
      <c r="B12" s="535"/>
      <c r="C12" s="535"/>
      <c r="D12" s="535"/>
    </row>
    <row r="13" spans="1:4" s="538" customFormat="1" ht="15.75" customHeight="1">
      <c r="A13" s="536" t="s">
        <v>211</v>
      </c>
      <c r="B13" s="536" t="s">
        <v>504</v>
      </c>
      <c r="C13" s="537" t="s">
        <v>505</v>
      </c>
      <c r="D13" s="537"/>
    </row>
    <row r="14" spans="1:4" s="538" customFormat="1" ht="21" customHeight="1">
      <c r="A14" s="539"/>
      <c r="B14" s="539"/>
      <c r="C14" s="540" t="s">
        <v>506</v>
      </c>
      <c r="D14" s="540" t="s">
        <v>507</v>
      </c>
    </row>
    <row r="15" spans="1:4" s="538" customFormat="1" ht="12.75">
      <c r="A15" s="173" t="s">
        <v>46</v>
      </c>
      <c r="B15" s="174" t="s">
        <v>508</v>
      </c>
      <c r="C15" s="541"/>
      <c r="D15" s="541"/>
    </row>
    <row r="16" spans="1:4" s="538" customFormat="1" ht="12.75">
      <c r="A16" s="173" t="s">
        <v>509</v>
      </c>
      <c r="B16" s="174" t="s">
        <v>510</v>
      </c>
      <c r="C16" s="542"/>
      <c r="D16" s="542"/>
    </row>
    <row r="17" spans="1:4" s="538" customFormat="1" ht="12.75">
      <c r="A17" s="173" t="s">
        <v>511</v>
      </c>
      <c r="B17" s="174" t="s">
        <v>512</v>
      </c>
      <c r="C17" s="542"/>
      <c r="D17" s="542"/>
    </row>
    <row r="18" spans="1:4" s="538" customFormat="1" ht="12.75">
      <c r="A18" s="173" t="s">
        <v>56</v>
      </c>
      <c r="B18" s="174" t="s">
        <v>513</v>
      </c>
      <c r="C18" s="542"/>
      <c r="D18" s="542"/>
    </row>
    <row r="19" spans="1:4" s="538" customFormat="1" ht="12.75">
      <c r="A19" s="173" t="s">
        <v>509</v>
      </c>
      <c r="B19" s="174" t="s">
        <v>510</v>
      </c>
      <c r="C19" s="542"/>
      <c r="D19" s="542"/>
    </row>
    <row r="20" spans="1:4" s="538" customFormat="1" ht="12.75">
      <c r="A20" s="173" t="s">
        <v>511</v>
      </c>
      <c r="B20" s="174" t="s">
        <v>512</v>
      </c>
      <c r="C20" s="542"/>
      <c r="D20" s="542"/>
    </row>
    <row r="21" spans="1:4" s="538" customFormat="1" ht="12.75">
      <c r="A21" s="173" t="s">
        <v>133</v>
      </c>
      <c r="B21" s="174" t="s">
        <v>514</v>
      </c>
      <c r="C21" s="542"/>
      <c r="D21" s="542"/>
    </row>
    <row r="22" spans="1:4" s="538" customFormat="1" ht="12.75">
      <c r="A22" s="173" t="s">
        <v>509</v>
      </c>
      <c r="B22" s="174" t="s">
        <v>510</v>
      </c>
      <c r="C22" s="542"/>
      <c r="D22" s="542"/>
    </row>
    <row r="23" spans="1:4" s="538" customFormat="1" ht="12.75">
      <c r="A23" s="173" t="s">
        <v>511</v>
      </c>
      <c r="B23" s="174" t="s">
        <v>512</v>
      </c>
      <c r="C23" s="542"/>
      <c r="D23" s="542"/>
    </row>
    <row r="24" spans="1:4" s="538" customFormat="1" ht="12.75">
      <c r="A24" s="173" t="s">
        <v>135</v>
      </c>
      <c r="B24" s="174" t="s">
        <v>515</v>
      </c>
      <c r="C24" s="542"/>
      <c r="D24" s="542"/>
    </row>
    <row r="25" spans="1:4" s="538" customFormat="1" ht="12.75">
      <c r="A25" s="543">
        <v>1</v>
      </c>
      <c r="B25" s="544" t="s">
        <v>510</v>
      </c>
      <c r="C25" s="542"/>
      <c r="D25" s="542"/>
    </row>
    <row r="26" spans="1:4" s="538" customFormat="1" ht="12.75">
      <c r="A26" s="543">
        <v>2</v>
      </c>
      <c r="B26" s="544" t="s">
        <v>512</v>
      </c>
      <c r="C26" s="542"/>
      <c r="D26" s="542"/>
    </row>
    <row r="27" spans="1:4" s="538" customFormat="1" ht="12.75">
      <c r="A27" s="545" t="s">
        <v>516</v>
      </c>
      <c r="B27" s="545"/>
      <c r="C27" s="545"/>
      <c r="D27" s="545"/>
    </row>
    <row r="28" spans="1:4" s="538" customFormat="1" ht="12.75">
      <c r="A28" s="546"/>
      <c r="B28" s="547"/>
      <c r="C28" s="547"/>
      <c r="D28" s="547"/>
    </row>
    <row r="29" spans="1:4" s="538" customFormat="1" ht="12.75">
      <c r="A29" s="548" t="s">
        <v>178</v>
      </c>
      <c r="B29" s="362"/>
      <c r="C29" s="547"/>
      <c r="D29" s="549" t="s">
        <v>179</v>
      </c>
    </row>
    <row r="30" spans="1:4" s="538" customFormat="1" ht="12.75">
      <c r="A30" s="550" t="s">
        <v>180</v>
      </c>
      <c r="B30" s="362"/>
      <c r="C30" s="547"/>
      <c r="D30" s="551" t="s">
        <v>181</v>
      </c>
    </row>
    <row r="31" spans="1:4">
      <c r="A31" s="362"/>
      <c r="B31" s="362"/>
      <c r="C31" s="532"/>
      <c r="D31" s="552"/>
    </row>
    <row r="32" spans="1:4">
      <c r="A32" s="362"/>
      <c r="B32" s="362"/>
      <c r="C32" s="532"/>
      <c r="D32" s="552"/>
    </row>
    <row r="33" spans="1:4">
      <c r="A33" s="362"/>
      <c r="B33" s="362"/>
      <c r="C33" s="532"/>
      <c r="D33" s="552"/>
    </row>
    <row r="34" spans="1:4">
      <c r="A34" s="362"/>
      <c r="B34" s="362"/>
      <c r="C34" s="532"/>
      <c r="D34" s="552"/>
    </row>
    <row r="35" spans="1:4">
      <c r="A35" s="362"/>
      <c r="B35" s="362"/>
      <c r="C35" s="532"/>
      <c r="D35" s="552"/>
    </row>
    <row r="36" spans="1:4">
      <c r="A36" s="362"/>
      <c r="B36" s="362"/>
      <c r="C36" s="532"/>
      <c r="D36" s="552"/>
    </row>
    <row r="37" spans="1:4">
      <c r="A37" s="553"/>
      <c r="B37" s="553"/>
      <c r="C37" s="554"/>
      <c r="D37" s="555"/>
    </row>
    <row r="38" spans="1:4" s="560" customFormat="1">
      <c r="A38" s="556" t="s">
        <v>240</v>
      </c>
      <c r="B38" s="557"/>
      <c r="C38" s="558"/>
      <c r="D38" s="559" t="s">
        <v>517</v>
      </c>
    </row>
    <row r="39" spans="1:4">
      <c r="A39" s="175" t="s">
        <v>498</v>
      </c>
      <c r="B39" s="362"/>
      <c r="C39" s="561"/>
      <c r="D39" s="561"/>
    </row>
    <row r="40" spans="1:4">
      <c r="A40" s="362" t="s">
        <v>241</v>
      </c>
      <c r="B40" s="362"/>
      <c r="C40" s="532"/>
      <c r="D40" s="532"/>
    </row>
    <row r="41" spans="1:4">
      <c r="A41" s="534"/>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90" zoomScaleSheetLayoutView="90" workbookViewId="0">
      <selection activeCell="A7" sqref="A7:B7"/>
    </sheetView>
  </sheetViews>
  <sheetFormatPr defaultColWidth="9.140625" defaultRowHeight="12.75"/>
  <cols>
    <col min="1" max="1" width="6.85546875" style="199" customWidth="1"/>
    <col min="2" max="2" width="48.28515625" style="177" customWidth="1"/>
    <col min="3" max="3" width="12.28515625" style="200" customWidth="1"/>
    <col min="4" max="4" width="15.42578125" style="200" customWidth="1"/>
    <col min="5" max="5" width="15.7109375" style="200" customWidth="1"/>
    <col min="6" max="6" width="20.42578125" style="200" customWidth="1"/>
    <col min="7" max="7" width="24.28515625" style="177" customWidth="1"/>
    <col min="8" max="8" width="19.140625" style="176" bestFit="1" customWidth="1"/>
    <col min="9" max="9" width="9.140625" style="177"/>
    <col min="10" max="10" width="12.85546875" style="177" bestFit="1" customWidth="1"/>
    <col min="11" max="11" width="5.42578125" style="177" bestFit="1" customWidth="1"/>
    <col min="12" max="12" width="9.140625" style="177" customWidth="1"/>
    <col min="13" max="13" width="24.5703125" style="177" bestFit="1" customWidth="1"/>
    <col min="14" max="16384" width="9.140625" style="177"/>
  </cols>
  <sheetData>
    <row r="1" spans="1:13" s="362" customFormat="1" ht="33.75" customHeight="1">
      <c r="A1" s="488" t="s">
        <v>571</v>
      </c>
      <c r="B1" s="488"/>
      <c r="C1" s="488"/>
      <c r="D1" s="488"/>
      <c r="E1" s="488"/>
      <c r="F1" s="488"/>
      <c r="G1" s="488"/>
      <c r="H1" s="361"/>
    </row>
    <row r="2" spans="1:13" s="362" customFormat="1" ht="34.5" customHeight="1">
      <c r="A2" s="489" t="s">
        <v>642</v>
      </c>
      <c r="B2" s="489"/>
      <c r="C2" s="489"/>
      <c r="D2" s="489"/>
      <c r="E2" s="489"/>
      <c r="F2" s="489"/>
      <c r="G2" s="489"/>
      <c r="H2" s="361"/>
    </row>
    <row r="3" spans="1:13" ht="39.75" customHeight="1">
      <c r="A3" s="490" t="s">
        <v>518</v>
      </c>
      <c r="B3" s="490"/>
      <c r="C3" s="490"/>
      <c r="D3" s="490"/>
      <c r="E3" s="490"/>
      <c r="F3" s="490"/>
      <c r="G3" s="490"/>
    </row>
    <row r="4" spans="1:13">
      <c r="A4" s="491" t="str">
        <f>'BC Han muc nuoc ngoai'!A5:D5</f>
        <v>Quý 1 năm 2021/Quarter 1 2021</v>
      </c>
      <c r="B4" s="492"/>
      <c r="C4" s="492"/>
      <c r="D4" s="492"/>
      <c r="E4" s="492"/>
      <c r="F4" s="492"/>
      <c r="G4" s="492"/>
    </row>
    <row r="5" spans="1:13">
      <c r="A5" s="395"/>
      <c r="B5" s="395"/>
      <c r="C5" s="395"/>
      <c r="D5" s="395"/>
      <c r="E5" s="395"/>
      <c r="F5" s="395"/>
      <c r="G5" s="395"/>
    </row>
    <row r="6" spans="1:13" s="179" customFormat="1" ht="28.5" customHeight="1">
      <c r="A6" s="493" t="s">
        <v>700</v>
      </c>
      <c r="B6" s="493"/>
      <c r="C6" s="494" t="s">
        <v>496</v>
      </c>
      <c r="D6" s="494"/>
      <c r="E6" s="494"/>
      <c r="F6" s="494"/>
      <c r="G6" s="494"/>
      <c r="H6" s="178"/>
    </row>
    <row r="7" spans="1:13" s="179" customFormat="1" ht="28.5" customHeight="1">
      <c r="A7" s="493" t="s">
        <v>245</v>
      </c>
      <c r="B7" s="493"/>
      <c r="C7" s="495" t="s">
        <v>701</v>
      </c>
      <c r="D7" s="495"/>
      <c r="E7" s="495"/>
      <c r="F7" s="495"/>
      <c r="G7" s="495"/>
      <c r="H7" s="178"/>
    </row>
    <row r="8" spans="1:13" s="179" customFormat="1" ht="28.5" customHeight="1">
      <c r="A8" s="493" t="s">
        <v>702</v>
      </c>
      <c r="B8" s="493"/>
      <c r="C8" s="494" t="s">
        <v>698</v>
      </c>
      <c r="D8" s="494"/>
      <c r="E8" s="494"/>
      <c r="F8" s="494"/>
      <c r="G8" s="494"/>
      <c r="H8" s="178"/>
    </row>
    <row r="9" spans="1:13" s="179" customFormat="1" ht="24.75" customHeight="1">
      <c r="A9" s="493" t="s">
        <v>249</v>
      </c>
      <c r="B9" s="493"/>
      <c r="C9" s="501" t="str">
        <f>'BC Han muc nuoc ngoai'!C10:D10</f>
        <v>Ngày 15 tháng 04 năm 2021
15 April 2021</v>
      </c>
      <c r="D9" s="501"/>
      <c r="E9" s="501"/>
      <c r="F9" s="180"/>
      <c r="G9" s="181"/>
      <c r="H9" s="178"/>
    </row>
    <row r="10" spans="1:13" s="179" customFormat="1" ht="9" customHeight="1">
      <c r="A10" s="393"/>
      <c r="B10" s="393"/>
      <c r="C10" s="182"/>
      <c r="D10" s="180"/>
      <c r="E10" s="180"/>
      <c r="F10" s="180"/>
      <c r="G10" s="181"/>
      <c r="H10" s="178"/>
    </row>
    <row r="11" spans="1:13" ht="10.15" customHeight="1">
      <c r="A11" s="183"/>
      <c r="B11" s="183"/>
      <c r="C11" s="183"/>
      <c r="D11" s="183"/>
      <c r="E11" s="183"/>
      <c r="F11" s="183"/>
      <c r="G11" s="183"/>
    </row>
    <row r="12" spans="1:13" ht="18" customHeight="1">
      <c r="A12" s="184" t="s">
        <v>519</v>
      </c>
      <c r="B12" s="184"/>
      <c r="C12" s="184"/>
      <c r="D12" s="184"/>
      <c r="E12" s="184"/>
      <c r="F12" s="184"/>
      <c r="G12" s="185"/>
    </row>
    <row r="13" spans="1:13" ht="30.75" customHeight="1">
      <c r="A13" s="497" t="s">
        <v>520</v>
      </c>
      <c r="B13" s="497" t="s">
        <v>252</v>
      </c>
      <c r="C13" s="499" t="s">
        <v>310</v>
      </c>
      <c r="D13" s="500"/>
      <c r="E13" s="499" t="s">
        <v>521</v>
      </c>
      <c r="F13" s="500"/>
      <c r="G13" s="497" t="s">
        <v>522</v>
      </c>
      <c r="M13" s="186"/>
    </row>
    <row r="14" spans="1:13" ht="28.5" customHeight="1">
      <c r="A14" s="498"/>
      <c r="B14" s="498"/>
      <c r="C14" s="187" t="s">
        <v>506</v>
      </c>
      <c r="D14" s="187" t="s">
        <v>523</v>
      </c>
      <c r="E14" s="187" t="s">
        <v>506</v>
      </c>
      <c r="F14" s="187" t="s">
        <v>523</v>
      </c>
      <c r="G14" s="498"/>
      <c r="M14" s="186"/>
    </row>
    <row r="15" spans="1:13" s="192" customFormat="1" ht="25.5">
      <c r="A15" s="188" t="s">
        <v>89</v>
      </c>
      <c r="B15" s="13" t="s">
        <v>524</v>
      </c>
      <c r="C15" s="189"/>
      <c r="D15" s="189"/>
      <c r="E15" s="189"/>
      <c r="F15" s="189"/>
      <c r="G15" s="190"/>
      <c r="H15" s="191"/>
    </row>
    <row r="16" spans="1:13" s="192" customFormat="1" ht="25.5">
      <c r="A16" s="188"/>
      <c r="B16" s="13" t="s">
        <v>525</v>
      </c>
      <c r="C16" s="189"/>
      <c r="D16" s="189"/>
      <c r="E16" s="189"/>
      <c r="F16" s="189"/>
      <c r="G16" s="190"/>
      <c r="H16" s="191"/>
    </row>
    <row r="17" spans="1:13" s="192" customFormat="1" ht="25.5">
      <c r="A17" s="188"/>
      <c r="B17" s="13" t="s">
        <v>526</v>
      </c>
      <c r="C17" s="189"/>
      <c r="D17" s="189"/>
      <c r="E17" s="189"/>
      <c r="F17" s="189"/>
      <c r="G17" s="190"/>
      <c r="H17" s="191"/>
    </row>
    <row r="18" spans="1:13" s="192" customFormat="1" ht="25.5">
      <c r="A18" s="188"/>
      <c r="B18" s="13" t="s">
        <v>402</v>
      </c>
      <c r="C18" s="189"/>
      <c r="D18" s="189"/>
      <c r="E18" s="189"/>
      <c r="F18" s="189"/>
      <c r="G18" s="190"/>
      <c r="H18" s="191"/>
    </row>
    <row r="19" spans="1:13" s="192" customFormat="1" ht="25.5">
      <c r="A19" s="188" t="s">
        <v>93</v>
      </c>
      <c r="B19" s="13" t="s">
        <v>403</v>
      </c>
      <c r="C19" s="189"/>
      <c r="D19" s="189"/>
      <c r="E19" s="189"/>
      <c r="F19" s="189"/>
      <c r="G19" s="190"/>
      <c r="H19" s="191"/>
    </row>
    <row r="20" spans="1:13" s="192" customFormat="1" ht="25.5">
      <c r="A20" s="188" t="s">
        <v>97</v>
      </c>
      <c r="B20" s="13" t="s">
        <v>527</v>
      </c>
      <c r="C20" s="189"/>
      <c r="D20" s="189"/>
      <c r="E20" s="189"/>
      <c r="F20" s="189"/>
      <c r="G20" s="190"/>
      <c r="H20" s="191"/>
    </row>
    <row r="21" spans="1:13" s="192" customFormat="1" ht="25.5">
      <c r="A21" s="188" t="s">
        <v>99</v>
      </c>
      <c r="B21" s="13" t="s">
        <v>408</v>
      </c>
      <c r="C21" s="189"/>
      <c r="D21" s="189"/>
      <c r="E21" s="189"/>
      <c r="F21" s="189"/>
      <c r="G21" s="190"/>
      <c r="H21" s="191"/>
    </row>
    <row r="22" spans="1:13" s="192" customFormat="1" ht="38.25">
      <c r="A22" s="188" t="s">
        <v>101</v>
      </c>
      <c r="B22" s="13" t="s">
        <v>528</v>
      </c>
      <c r="C22" s="189"/>
      <c r="D22" s="189"/>
      <c r="E22" s="189"/>
      <c r="F22" s="189"/>
      <c r="G22" s="190"/>
      <c r="H22" s="191"/>
    </row>
    <row r="23" spans="1:13" s="192" customFormat="1" ht="25.5">
      <c r="A23" s="188" t="s">
        <v>103</v>
      </c>
      <c r="B23" s="13" t="s">
        <v>411</v>
      </c>
      <c r="C23" s="189"/>
      <c r="D23" s="189"/>
      <c r="E23" s="189"/>
      <c r="F23" s="189"/>
      <c r="G23" s="190"/>
      <c r="H23" s="191"/>
    </row>
    <row r="24" spans="1:13" s="192" customFormat="1" ht="25.5">
      <c r="A24" s="188" t="s">
        <v>105</v>
      </c>
      <c r="B24" s="13" t="s">
        <v>412</v>
      </c>
      <c r="C24" s="189"/>
      <c r="D24" s="189"/>
      <c r="E24" s="189"/>
      <c r="F24" s="189"/>
      <c r="G24" s="190"/>
      <c r="H24" s="191"/>
    </row>
    <row r="25" spans="1:13" s="192" customFormat="1" ht="25.5">
      <c r="A25" s="188" t="s">
        <v>107</v>
      </c>
      <c r="B25" s="13" t="s">
        <v>529</v>
      </c>
      <c r="C25" s="193"/>
      <c r="D25" s="193"/>
      <c r="E25" s="193"/>
      <c r="F25" s="193"/>
      <c r="G25" s="194"/>
      <c r="H25" s="191"/>
    </row>
    <row r="26" spans="1:13" ht="30.75" customHeight="1">
      <c r="A26" s="497" t="s">
        <v>520</v>
      </c>
      <c r="B26" s="497" t="s">
        <v>257</v>
      </c>
      <c r="C26" s="499" t="s">
        <v>310</v>
      </c>
      <c r="D26" s="500"/>
      <c r="E26" s="499" t="s">
        <v>521</v>
      </c>
      <c r="F26" s="500"/>
      <c r="G26" s="497" t="s">
        <v>522</v>
      </c>
      <c r="M26" s="186"/>
    </row>
    <row r="27" spans="1:13" ht="28.5" customHeight="1">
      <c r="A27" s="498"/>
      <c r="B27" s="498"/>
      <c r="C27" s="187" t="s">
        <v>506</v>
      </c>
      <c r="D27" s="187" t="s">
        <v>523</v>
      </c>
      <c r="E27" s="187" t="s">
        <v>506</v>
      </c>
      <c r="F27" s="187" t="s">
        <v>523</v>
      </c>
      <c r="G27" s="498"/>
      <c r="M27" s="186"/>
    </row>
    <row r="28" spans="1:13" s="192" customFormat="1" ht="38.25">
      <c r="A28" s="188" t="s">
        <v>110</v>
      </c>
      <c r="B28" s="13" t="s">
        <v>530</v>
      </c>
      <c r="C28" s="193"/>
      <c r="D28" s="193"/>
      <c r="E28" s="193"/>
      <c r="F28" s="193"/>
      <c r="G28" s="190"/>
      <c r="H28" s="191"/>
    </row>
    <row r="29" spans="1:13" s="192" customFormat="1" ht="25.5">
      <c r="A29" s="188" t="s">
        <v>112</v>
      </c>
      <c r="B29" s="13" t="s">
        <v>415</v>
      </c>
      <c r="C29" s="189"/>
      <c r="D29" s="189"/>
      <c r="E29" s="189"/>
      <c r="F29" s="189"/>
      <c r="G29" s="190"/>
      <c r="H29" s="191"/>
    </row>
    <row r="30" spans="1:13" s="192" customFormat="1" ht="25.5">
      <c r="A30" s="188" t="s">
        <v>114</v>
      </c>
      <c r="B30" s="13" t="s">
        <v>423</v>
      </c>
      <c r="C30" s="193"/>
      <c r="D30" s="193"/>
      <c r="E30" s="193"/>
      <c r="F30" s="193"/>
      <c r="G30" s="194"/>
      <c r="H30" s="191"/>
    </row>
    <row r="31" spans="1:13" s="192" customFormat="1" ht="15">
      <c r="A31" s="496" t="s">
        <v>516</v>
      </c>
      <c r="B31" s="496"/>
      <c r="C31" s="496"/>
      <c r="D31" s="496"/>
      <c r="E31" s="496"/>
      <c r="F31" s="496"/>
      <c r="G31" s="496"/>
      <c r="H31" s="191"/>
    </row>
    <row r="32" spans="1:13" s="192" customFormat="1" ht="15">
      <c r="A32" s="195"/>
      <c r="B32" s="196"/>
      <c r="C32" s="197"/>
      <c r="D32" s="197"/>
      <c r="E32" s="197"/>
      <c r="F32" s="197"/>
      <c r="G32" s="198"/>
      <c r="H32" s="191"/>
    </row>
    <row r="33" spans="1:13" s="176" customFormat="1" ht="11.25" customHeight="1">
      <c r="A33" s="199"/>
      <c r="B33" s="177"/>
      <c r="C33" s="200"/>
      <c r="D33" s="200"/>
      <c r="E33" s="200"/>
      <c r="F33" s="200"/>
      <c r="G33" s="177"/>
      <c r="I33" s="177"/>
      <c r="J33" s="177"/>
      <c r="K33" s="177"/>
      <c r="L33" s="177"/>
      <c r="M33" s="177"/>
    </row>
    <row r="34" spans="1:13" s="176" customFormat="1" ht="5.25" customHeight="1">
      <c r="A34" s="177"/>
      <c r="B34" s="201"/>
      <c r="C34" s="177"/>
      <c r="D34" s="177"/>
      <c r="E34" s="177"/>
      <c r="F34" s="177"/>
      <c r="G34" s="177"/>
      <c r="I34" s="177"/>
      <c r="J34" s="177"/>
      <c r="K34" s="177"/>
      <c r="L34" s="177"/>
      <c r="M34" s="177"/>
    </row>
    <row r="35" spans="1:13" s="176" customFormat="1" ht="12.75" customHeight="1">
      <c r="A35" s="202" t="s">
        <v>178</v>
      </c>
      <c r="B35" s="202"/>
      <c r="C35" s="203"/>
      <c r="D35" s="203"/>
      <c r="E35" s="203" t="s">
        <v>179</v>
      </c>
      <c r="F35" s="203"/>
      <c r="G35" s="203"/>
      <c r="I35" s="177"/>
      <c r="J35" s="177"/>
      <c r="K35" s="177"/>
      <c r="L35" s="177"/>
      <c r="M35" s="177"/>
    </row>
    <row r="36" spans="1:13" s="176" customFormat="1">
      <c r="A36" s="204" t="s">
        <v>180</v>
      </c>
      <c r="B36" s="204"/>
      <c r="C36" s="205"/>
      <c r="D36" s="205"/>
      <c r="E36" s="205" t="s">
        <v>181</v>
      </c>
      <c r="F36" s="203"/>
      <c r="G36" s="203"/>
      <c r="I36" s="177"/>
      <c r="J36" s="177"/>
      <c r="K36" s="177"/>
      <c r="L36" s="177"/>
      <c r="M36" s="177"/>
    </row>
    <row r="37" spans="1:13" s="176" customFormat="1">
      <c r="A37" s="206"/>
      <c r="B37" s="206"/>
      <c r="C37" s="207"/>
      <c r="D37" s="207"/>
      <c r="E37" s="207"/>
      <c r="F37" s="207"/>
      <c r="G37" s="183"/>
      <c r="I37" s="177"/>
      <c r="J37" s="177"/>
      <c r="K37" s="177"/>
      <c r="L37" s="177"/>
      <c r="M37" s="177"/>
    </row>
    <row r="38" spans="1:13" s="176" customFormat="1">
      <c r="A38" s="206"/>
      <c r="B38" s="206"/>
      <c r="C38" s="207"/>
      <c r="D38" s="207"/>
      <c r="E38" s="207"/>
      <c r="F38" s="207"/>
      <c r="G38" s="183"/>
      <c r="I38" s="177"/>
      <c r="J38" s="177"/>
      <c r="K38" s="177"/>
      <c r="L38" s="177"/>
      <c r="M38" s="177"/>
    </row>
    <row r="39" spans="1:13" s="176" customFormat="1">
      <c r="A39" s="206"/>
      <c r="B39" s="206"/>
      <c r="C39" s="207"/>
      <c r="D39" s="207"/>
      <c r="E39" s="207"/>
      <c r="F39" s="207"/>
      <c r="G39" s="183"/>
      <c r="I39" s="177"/>
      <c r="J39" s="177"/>
      <c r="K39" s="177"/>
      <c r="L39" s="177"/>
      <c r="M39" s="177"/>
    </row>
    <row r="40" spans="1:13" s="176" customFormat="1">
      <c r="A40" s="206"/>
      <c r="B40" s="206"/>
      <c r="C40" s="207"/>
      <c r="D40" s="207"/>
      <c r="E40" s="207"/>
      <c r="F40" s="207"/>
      <c r="G40" s="183"/>
      <c r="I40" s="177"/>
      <c r="J40" s="177"/>
      <c r="K40" s="177"/>
      <c r="L40" s="177"/>
      <c r="M40" s="177"/>
    </row>
    <row r="41" spans="1:13" s="176" customFormat="1" ht="65.25" customHeight="1">
      <c r="A41" s="208"/>
      <c r="B41" s="208"/>
      <c r="C41" s="209"/>
      <c r="D41" s="209"/>
      <c r="E41" s="209"/>
      <c r="F41" s="209"/>
      <c r="G41" s="210"/>
      <c r="I41" s="177"/>
      <c r="J41" s="177"/>
      <c r="K41" s="177"/>
      <c r="L41" s="177"/>
      <c r="M41" s="177"/>
    </row>
    <row r="42" spans="1:13" s="213" customFormat="1">
      <c r="A42" s="211" t="s">
        <v>531</v>
      </c>
      <c r="B42" s="211"/>
      <c r="C42" s="211"/>
      <c r="D42" s="558"/>
      <c r="E42" s="563" t="s">
        <v>517</v>
      </c>
      <c r="F42" s="212"/>
      <c r="G42" s="211"/>
      <c r="I42" s="214"/>
      <c r="J42" s="214"/>
      <c r="K42" s="214"/>
      <c r="L42" s="214"/>
      <c r="M42" s="214"/>
    </row>
    <row r="43" spans="1:13" s="213" customFormat="1">
      <c r="A43" s="215" t="s">
        <v>498</v>
      </c>
      <c r="B43" s="215"/>
      <c r="C43" s="215"/>
      <c r="D43" s="561"/>
      <c r="E43" s="561"/>
      <c r="F43" s="561"/>
      <c r="G43" s="215"/>
      <c r="I43" s="214"/>
      <c r="J43" s="214"/>
      <c r="K43" s="214"/>
      <c r="L43" s="214"/>
      <c r="M43" s="214"/>
    </row>
    <row r="44" spans="1:13" s="213" customFormat="1">
      <c r="A44" s="216" t="s">
        <v>241</v>
      </c>
      <c r="B44" s="216"/>
      <c r="C44" s="216"/>
      <c r="D44" s="216"/>
      <c r="E44" s="215"/>
      <c r="F44" s="215"/>
      <c r="G44" s="215"/>
      <c r="I44" s="214"/>
      <c r="J44" s="214"/>
      <c r="K44" s="214"/>
      <c r="L44" s="214"/>
      <c r="M44" s="214"/>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8" sqref="A8:B8"/>
    </sheetView>
  </sheetViews>
  <sheetFormatPr defaultColWidth="9.140625" defaultRowHeight="12.75"/>
  <cols>
    <col min="1" max="1" width="6.7109375" style="177" customWidth="1"/>
    <col min="2" max="2" width="50" style="177" customWidth="1"/>
    <col min="3" max="3" width="25.85546875" style="217" customWidth="1"/>
    <col min="4" max="7" width="21.7109375" style="217" customWidth="1"/>
    <col min="8" max="8" width="10.7109375" style="177" bestFit="1" customWidth="1"/>
    <col min="9" max="9" width="16" style="177" bestFit="1" customWidth="1"/>
    <col min="10" max="10" width="10.7109375" style="177" bestFit="1" customWidth="1"/>
    <col min="11" max="16384" width="9.140625" style="177"/>
  </cols>
  <sheetData>
    <row r="1" spans="1:7" ht="31.5" customHeight="1">
      <c r="A1" s="502" t="s">
        <v>571</v>
      </c>
      <c r="B1" s="502"/>
      <c r="C1" s="502"/>
      <c r="D1" s="502"/>
      <c r="E1" s="502"/>
      <c r="F1" s="502"/>
      <c r="G1" s="502"/>
    </row>
    <row r="2" spans="1:7" ht="37.15" customHeight="1">
      <c r="A2" s="489" t="s">
        <v>642</v>
      </c>
      <c r="B2" s="489"/>
      <c r="C2" s="489"/>
      <c r="D2" s="489"/>
      <c r="E2" s="489"/>
      <c r="F2" s="489"/>
      <c r="G2" s="489"/>
    </row>
    <row r="3" spans="1:7" ht="35.25" customHeight="1">
      <c r="A3" s="490" t="s">
        <v>518</v>
      </c>
      <c r="B3" s="490"/>
      <c r="C3" s="490"/>
      <c r="D3" s="490"/>
      <c r="E3" s="490"/>
      <c r="F3" s="490"/>
      <c r="G3" s="490"/>
    </row>
    <row r="4" spans="1:7">
      <c r="A4" s="492" t="str">
        <f>'ngay thang'!B10</f>
        <v>Quý 1 năm 2021/Quarter 1 2021</v>
      </c>
      <c r="B4" s="492"/>
      <c r="C4" s="492"/>
      <c r="D4" s="492"/>
      <c r="E4" s="492"/>
      <c r="F4" s="492"/>
      <c r="G4" s="492"/>
    </row>
    <row r="5" spans="1:7" ht="5.25" customHeight="1">
      <c r="A5" s="395"/>
      <c r="B5" s="492"/>
      <c r="C5" s="492"/>
      <c r="D5" s="492"/>
      <c r="E5" s="492"/>
      <c r="F5" s="395"/>
    </row>
    <row r="6" spans="1:7" ht="28.5" customHeight="1">
      <c r="A6" s="493" t="s">
        <v>700</v>
      </c>
      <c r="B6" s="493"/>
      <c r="C6" s="501" t="s">
        <v>496</v>
      </c>
      <c r="D6" s="501"/>
      <c r="E6" s="501"/>
      <c r="F6" s="501"/>
      <c r="G6" s="501"/>
    </row>
    <row r="7" spans="1:7" ht="28.5" customHeight="1">
      <c r="A7" s="493" t="s">
        <v>245</v>
      </c>
      <c r="B7" s="493"/>
      <c r="C7" s="503" t="s">
        <v>703</v>
      </c>
      <c r="D7" s="503"/>
      <c r="E7" s="503"/>
      <c r="F7" s="503"/>
      <c r="G7" s="503"/>
    </row>
    <row r="8" spans="1:7" ht="28.5" customHeight="1">
      <c r="A8" s="493" t="s">
        <v>702</v>
      </c>
      <c r="B8" s="493"/>
      <c r="C8" s="501" t="s">
        <v>698</v>
      </c>
      <c r="D8" s="501"/>
      <c r="E8" s="218"/>
      <c r="F8" s="218"/>
      <c r="G8" s="218"/>
    </row>
    <row r="9" spans="1:7" s="179" customFormat="1" ht="24" customHeight="1">
      <c r="A9" s="564" t="s">
        <v>704</v>
      </c>
      <c r="B9" s="493"/>
      <c r="C9" s="501" t="str">
        <f>'BC TS DT nuoc ngoai'!C9:E9</f>
        <v>Ngày 15 tháng 04 năm 2021
15 April 2021</v>
      </c>
      <c r="D9" s="501"/>
      <c r="E9" s="219"/>
      <c r="F9" s="219"/>
      <c r="G9" s="180"/>
    </row>
    <row r="10" spans="1:7" ht="11.25" customHeight="1">
      <c r="A10" s="220"/>
      <c r="B10" s="220"/>
      <c r="C10" s="220"/>
      <c r="D10" s="220"/>
      <c r="E10" s="220"/>
      <c r="F10" s="220"/>
      <c r="G10" s="220"/>
    </row>
    <row r="11" spans="1:7" s="179" customFormat="1" ht="18.600000000000001" customHeight="1">
      <c r="A11" s="221" t="s">
        <v>532</v>
      </c>
      <c r="B11" s="221"/>
      <c r="C11" s="221"/>
      <c r="D11" s="221"/>
      <c r="E11" s="221"/>
      <c r="F11" s="221"/>
      <c r="G11" s="222"/>
    </row>
    <row r="12" spans="1:7" ht="60" customHeight="1">
      <c r="A12" s="504" t="s">
        <v>520</v>
      </c>
      <c r="B12" s="504" t="s">
        <v>533</v>
      </c>
      <c r="C12" s="506" t="s">
        <v>310</v>
      </c>
      <c r="D12" s="507"/>
      <c r="E12" s="506" t="s">
        <v>521</v>
      </c>
      <c r="F12" s="507"/>
      <c r="G12" s="508" t="s">
        <v>534</v>
      </c>
    </row>
    <row r="13" spans="1:7" ht="60" customHeight="1">
      <c r="A13" s="505"/>
      <c r="B13" s="505"/>
      <c r="C13" s="223" t="s">
        <v>506</v>
      </c>
      <c r="D13" s="223" t="s">
        <v>523</v>
      </c>
      <c r="E13" s="223" t="s">
        <v>506</v>
      </c>
      <c r="F13" s="223" t="s">
        <v>523</v>
      </c>
      <c r="G13" s="509"/>
    </row>
    <row r="14" spans="1:7" s="226" customFormat="1" ht="51">
      <c r="A14" s="224" t="s">
        <v>46</v>
      </c>
      <c r="B14" s="17" t="s">
        <v>535</v>
      </c>
      <c r="C14" s="225"/>
      <c r="D14" s="225"/>
      <c r="E14" s="225"/>
      <c r="F14" s="225"/>
      <c r="G14" s="225"/>
    </row>
    <row r="15" spans="1:7" s="226" customFormat="1" ht="25.5">
      <c r="A15" s="188">
        <v>1</v>
      </c>
      <c r="B15" s="13" t="s">
        <v>427</v>
      </c>
      <c r="C15" s="227"/>
      <c r="D15" s="227"/>
      <c r="E15" s="227"/>
      <c r="F15" s="227"/>
      <c r="G15" s="227"/>
    </row>
    <row r="16" spans="1:7" s="226" customFormat="1" ht="25.5">
      <c r="A16" s="188">
        <v>2</v>
      </c>
      <c r="B16" s="13" t="s">
        <v>536</v>
      </c>
      <c r="C16" s="227"/>
      <c r="D16" s="227"/>
      <c r="E16" s="227"/>
      <c r="F16" s="227"/>
      <c r="G16" s="227"/>
    </row>
    <row r="17" spans="1:7" s="226" customFormat="1" ht="25.5">
      <c r="A17" s="188">
        <v>3</v>
      </c>
      <c r="B17" s="13" t="s">
        <v>537</v>
      </c>
      <c r="C17" s="227"/>
      <c r="D17" s="227"/>
      <c r="E17" s="227"/>
      <c r="F17" s="227"/>
      <c r="G17" s="225"/>
    </row>
    <row r="18" spans="1:7" s="226" customFormat="1" ht="25.5">
      <c r="A18" s="224" t="s">
        <v>56</v>
      </c>
      <c r="B18" s="17" t="s">
        <v>538</v>
      </c>
      <c r="C18" s="225"/>
      <c r="D18" s="225"/>
      <c r="E18" s="225"/>
      <c r="F18" s="225"/>
      <c r="G18" s="225"/>
    </row>
    <row r="19" spans="1:7" s="226" customFormat="1" ht="25.5">
      <c r="A19" s="188">
        <v>1</v>
      </c>
      <c r="B19" s="13" t="s">
        <v>539</v>
      </c>
      <c r="C19" s="227"/>
      <c r="D19" s="227"/>
      <c r="E19" s="227"/>
      <c r="F19" s="227"/>
      <c r="G19" s="227"/>
    </row>
    <row r="20" spans="1:7" s="226" customFormat="1" ht="25.5">
      <c r="A20" s="188">
        <v>2</v>
      </c>
      <c r="B20" s="13" t="s">
        <v>439</v>
      </c>
      <c r="C20" s="227"/>
      <c r="D20" s="227"/>
      <c r="E20" s="227"/>
      <c r="F20" s="227"/>
      <c r="G20" s="227"/>
    </row>
    <row r="21" spans="1:7" s="226" customFormat="1" ht="51">
      <c r="A21" s="224" t="s">
        <v>133</v>
      </c>
      <c r="B21" s="17" t="s">
        <v>540</v>
      </c>
      <c r="C21" s="225"/>
      <c r="D21" s="225"/>
      <c r="E21" s="225"/>
      <c r="F21" s="225"/>
      <c r="G21" s="225"/>
    </row>
    <row r="22" spans="1:7" s="226" customFormat="1" ht="38.25">
      <c r="A22" s="224" t="s">
        <v>135</v>
      </c>
      <c r="B22" s="17" t="s">
        <v>541</v>
      </c>
      <c r="C22" s="225"/>
      <c r="D22" s="225"/>
      <c r="E22" s="225"/>
      <c r="F22" s="225"/>
      <c r="G22" s="225"/>
    </row>
    <row r="23" spans="1:7" s="226" customFormat="1" ht="25.5">
      <c r="A23" s="188">
        <v>1</v>
      </c>
      <c r="B23" s="13" t="s">
        <v>443</v>
      </c>
      <c r="C23" s="227"/>
      <c r="D23" s="227"/>
      <c r="E23" s="227"/>
      <c r="F23" s="227"/>
      <c r="G23" s="227"/>
    </row>
    <row r="24" spans="1:7" ht="25.5">
      <c r="A24" s="188">
        <v>2</v>
      </c>
      <c r="B24" s="13" t="s">
        <v>444</v>
      </c>
      <c r="C24" s="227"/>
      <c r="D24" s="227"/>
      <c r="E24" s="227"/>
      <c r="F24" s="227"/>
      <c r="G24" s="227"/>
    </row>
    <row r="25" spans="1:7">
      <c r="A25" s="496" t="s">
        <v>516</v>
      </c>
      <c r="B25" s="496"/>
      <c r="C25" s="496"/>
      <c r="D25" s="496"/>
      <c r="E25" s="496"/>
      <c r="F25" s="496"/>
      <c r="G25" s="496"/>
    </row>
    <row r="27" spans="1:7" ht="12.75" customHeight="1">
      <c r="A27" s="228" t="s">
        <v>178</v>
      </c>
      <c r="B27" s="228"/>
      <c r="C27" s="229"/>
      <c r="D27" s="229"/>
      <c r="E27" s="229" t="s">
        <v>179</v>
      </c>
      <c r="F27" s="203"/>
      <c r="G27" s="203"/>
    </row>
    <row r="28" spans="1:7">
      <c r="A28" s="204" t="s">
        <v>180</v>
      </c>
      <c r="B28" s="204"/>
      <c r="C28" s="205"/>
      <c r="D28" s="205"/>
      <c r="E28" s="205" t="s">
        <v>181</v>
      </c>
      <c r="F28" s="205"/>
      <c r="G28" s="205"/>
    </row>
    <row r="29" spans="1:7">
      <c r="A29" s="206"/>
      <c r="B29" s="206"/>
      <c r="C29" s="229"/>
      <c r="D29" s="229"/>
      <c r="E29" s="229"/>
      <c r="F29" s="207"/>
      <c r="G29" s="207"/>
    </row>
    <row r="30" spans="1:7">
      <c r="A30" s="206"/>
      <c r="B30" s="206"/>
      <c r="C30" s="229"/>
      <c r="D30" s="229"/>
      <c r="E30" s="229"/>
      <c r="F30" s="207"/>
      <c r="G30" s="207"/>
    </row>
    <row r="31" spans="1:7">
      <c r="A31" s="206"/>
      <c r="B31" s="206"/>
      <c r="C31" s="229"/>
      <c r="D31" s="229"/>
      <c r="E31" s="229"/>
      <c r="F31" s="207"/>
      <c r="G31" s="207"/>
    </row>
    <row r="32" spans="1:7">
      <c r="A32" s="206"/>
      <c r="B32" s="206"/>
      <c r="C32" s="229"/>
      <c r="D32" s="229"/>
      <c r="E32" s="229"/>
      <c r="F32" s="207"/>
      <c r="G32" s="207"/>
    </row>
    <row r="33" spans="1:7">
      <c r="A33" s="206"/>
      <c r="B33" s="206"/>
      <c r="C33" s="229"/>
      <c r="D33" s="229"/>
      <c r="E33" s="229"/>
      <c r="F33" s="207"/>
      <c r="G33" s="207"/>
    </row>
    <row r="34" spans="1:7">
      <c r="A34" s="206"/>
      <c r="B34" s="206"/>
      <c r="C34" s="229"/>
      <c r="D34" s="229"/>
      <c r="E34" s="229"/>
      <c r="F34" s="207"/>
      <c r="G34" s="207"/>
    </row>
    <row r="35" spans="1:7">
      <c r="A35" s="206"/>
      <c r="B35" s="206"/>
      <c r="C35" s="229"/>
      <c r="D35" s="229"/>
      <c r="E35" s="229"/>
      <c r="F35" s="207"/>
      <c r="G35" s="207"/>
    </row>
    <row r="36" spans="1:7">
      <c r="A36" s="206"/>
      <c r="B36" s="206"/>
      <c r="C36" s="229"/>
      <c r="D36" s="229"/>
      <c r="E36" s="229"/>
      <c r="F36" s="207"/>
      <c r="G36" s="207"/>
    </row>
    <row r="37" spans="1:7">
      <c r="A37" s="206"/>
      <c r="B37" s="206"/>
      <c r="C37" s="229"/>
      <c r="D37" s="229"/>
      <c r="E37" s="229"/>
      <c r="F37" s="207"/>
      <c r="G37" s="207"/>
    </row>
    <row r="38" spans="1:7" ht="32.25" customHeight="1">
      <c r="A38" s="208"/>
      <c r="B38" s="208"/>
      <c r="C38" s="230"/>
      <c r="D38" s="230"/>
      <c r="E38" s="230"/>
      <c r="F38" s="209"/>
      <c r="G38" s="209"/>
    </row>
    <row r="39" spans="1:7" s="214" customFormat="1">
      <c r="A39" s="231" t="s">
        <v>531</v>
      </c>
      <c r="B39" s="211"/>
      <c r="C39" s="231"/>
      <c r="D39" s="558"/>
      <c r="E39" s="559" t="s">
        <v>517</v>
      </c>
      <c r="F39" s="211"/>
      <c r="G39" s="211"/>
    </row>
    <row r="40" spans="1:7">
      <c r="A40" s="232" t="s">
        <v>498</v>
      </c>
      <c r="B40" s="215"/>
      <c r="C40" s="233"/>
      <c r="D40" s="561"/>
      <c r="E40" s="561"/>
      <c r="F40" s="234"/>
      <c r="G40" s="234"/>
    </row>
    <row r="41" spans="1:7">
      <c r="A41" s="183" t="s">
        <v>542</v>
      </c>
      <c r="B41" s="204"/>
      <c r="C41" s="183"/>
      <c r="D41" s="183"/>
      <c r="E41" s="234"/>
      <c r="F41" s="234"/>
      <c r="G41" s="234"/>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F5" sqref="F5"/>
    </sheetView>
  </sheetViews>
  <sheetFormatPr defaultColWidth="9.140625" defaultRowHeight="12.75"/>
  <cols>
    <col min="1" max="1" width="9.140625" style="177"/>
    <col min="2" max="2" width="27.42578125" style="177" customWidth="1"/>
    <col min="3" max="3" width="12.5703125" style="177" customWidth="1"/>
    <col min="4" max="4" width="12.42578125" style="177" customWidth="1"/>
    <col min="5" max="5" width="14.7109375" style="177" customWidth="1"/>
    <col min="6" max="6" width="18.28515625" style="177" customWidth="1"/>
    <col min="7" max="7" width="24" style="177" customWidth="1"/>
    <col min="8" max="8" width="28.28515625" style="575" customWidth="1"/>
    <col min="9" max="9" width="14.85546875" style="217" bestFit="1" customWidth="1"/>
    <col min="10" max="13" width="21.140625" style="177" customWidth="1"/>
    <col min="14" max="14" width="13.42578125" style="177" bestFit="1" customWidth="1"/>
    <col min="15" max="15" width="8" style="177" bestFit="1" customWidth="1"/>
    <col min="16" max="20" width="9.140625" style="177"/>
    <col min="21" max="21" width="12" style="177" bestFit="1" customWidth="1"/>
    <col min="22" max="22" width="13.42578125" style="177" bestFit="1" customWidth="1"/>
    <col min="23" max="16384" width="9.140625" style="177"/>
  </cols>
  <sheetData>
    <row r="1" spans="1:13" s="362" customFormat="1" ht="29.25" customHeight="1">
      <c r="A1" s="488" t="s">
        <v>571</v>
      </c>
      <c r="B1" s="488"/>
      <c r="C1" s="488"/>
      <c r="D1" s="488"/>
      <c r="E1" s="488"/>
      <c r="F1" s="488"/>
      <c r="G1" s="488"/>
      <c r="H1" s="488"/>
      <c r="I1" s="565"/>
      <c r="J1" s="566"/>
      <c r="K1" s="566"/>
      <c r="L1" s="566"/>
      <c r="M1" s="566"/>
    </row>
    <row r="2" spans="1:13" s="362" customFormat="1" ht="43.15" customHeight="1">
      <c r="A2" s="489" t="s">
        <v>642</v>
      </c>
      <c r="B2" s="489"/>
      <c r="C2" s="489"/>
      <c r="D2" s="489"/>
      <c r="E2" s="489"/>
      <c r="F2" s="489"/>
      <c r="G2" s="489"/>
      <c r="H2" s="489"/>
      <c r="I2" s="567"/>
      <c r="J2" s="568"/>
      <c r="K2" s="568"/>
      <c r="L2" s="568"/>
      <c r="M2" s="568"/>
    </row>
    <row r="3" spans="1:13" s="177" customFormat="1" ht="37.15" customHeight="1">
      <c r="A3" s="490" t="s">
        <v>518</v>
      </c>
      <c r="B3" s="490"/>
      <c r="C3" s="490"/>
      <c r="D3" s="490"/>
      <c r="E3" s="490"/>
      <c r="F3" s="490"/>
      <c r="G3" s="490"/>
      <c r="H3" s="490"/>
      <c r="I3" s="569"/>
      <c r="J3" s="570"/>
      <c r="K3" s="570"/>
      <c r="L3" s="570"/>
      <c r="M3" s="570"/>
    </row>
    <row r="4" spans="1:13" s="177" customFormat="1" ht="14.25" customHeight="1">
      <c r="A4" s="491" t="str">
        <f>'ngay thang'!B12</f>
        <v>Tại ngày 31 tháng 03 năm 2020/As at 31 March 2021</v>
      </c>
      <c r="B4" s="492"/>
      <c r="C4" s="492"/>
      <c r="D4" s="492"/>
      <c r="E4" s="492"/>
      <c r="F4" s="492"/>
      <c r="G4" s="492"/>
      <c r="H4" s="492"/>
      <c r="I4" s="571"/>
      <c r="J4" s="395"/>
      <c r="K4" s="395"/>
      <c r="L4" s="395"/>
      <c r="M4" s="395"/>
    </row>
    <row r="5" spans="1:13" s="177" customFormat="1" ht="13.5" customHeight="1">
      <c r="A5" s="395"/>
      <c r="B5" s="395"/>
      <c r="C5" s="395"/>
      <c r="D5" s="395"/>
      <c r="E5" s="395"/>
      <c r="F5" s="395"/>
      <c r="G5" s="395"/>
      <c r="H5" s="222"/>
      <c r="I5" s="571"/>
      <c r="J5" s="395"/>
      <c r="K5" s="395"/>
      <c r="L5" s="395"/>
      <c r="M5" s="395"/>
    </row>
    <row r="6" spans="1:13" s="177" customFormat="1" ht="31.5" customHeight="1">
      <c r="A6" s="493" t="s">
        <v>700</v>
      </c>
      <c r="B6" s="493"/>
      <c r="C6" s="501" t="s">
        <v>496</v>
      </c>
      <c r="D6" s="501"/>
      <c r="E6" s="501"/>
      <c r="F6" s="501"/>
      <c r="G6" s="501"/>
      <c r="H6" s="501"/>
      <c r="I6" s="572"/>
      <c r="J6" s="397"/>
      <c r="K6" s="397"/>
      <c r="L6" s="397"/>
      <c r="M6" s="397"/>
    </row>
    <row r="7" spans="1:13" s="177" customFormat="1" ht="31.5" customHeight="1">
      <c r="A7" s="493" t="s">
        <v>245</v>
      </c>
      <c r="B7" s="493"/>
      <c r="C7" s="503" t="s">
        <v>705</v>
      </c>
      <c r="D7" s="503"/>
      <c r="E7" s="503"/>
      <c r="F7" s="503"/>
      <c r="G7" s="503"/>
      <c r="H7" s="503"/>
      <c r="I7" s="573"/>
      <c r="J7" s="396"/>
      <c r="K7" s="396"/>
      <c r="L7" s="396"/>
      <c r="M7" s="396"/>
    </row>
    <row r="8" spans="1:13" s="177" customFormat="1" ht="31.5" customHeight="1">
      <c r="A8" s="493" t="s">
        <v>702</v>
      </c>
      <c r="B8" s="493"/>
      <c r="C8" s="501" t="s">
        <v>698</v>
      </c>
      <c r="D8" s="501"/>
      <c r="E8" s="501"/>
      <c r="F8" s="501"/>
      <c r="G8" s="501"/>
      <c r="H8" s="501"/>
      <c r="I8" s="572"/>
      <c r="J8" s="397"/>
      <c r="K8" s="397"/>
      <c r="L8" s="397"/>
      <c r="M8" s="397"/>
    </row>
    <row r="9" spans="1:13" s="177" customFormat="1" ht="24.75" customHeight="1">
      <c r="A9" s="564" t="s">
        <v>704</v>
      </c>
      <c r="B9" s="493"/>
      <c r="C9" s="501" t="str">
        <f>'BCKetQuaHoatDong DT nuoc ngoai'!C9:D9</f>
        <v>Ngày 15 tháng 04 năm 2021
15 April 2021</v>
      </c>
      <c r="D9" s="501"/>
      <c r="E9" s="501"/>
      <c r="F9" s="501"/>
      <c r="G9" s="501"/>
      <c r="H9" s="501"/>
      <c r="I9" s="574"/>
      <c r="J9" s="574"/>
      <c r="K9" s="574"/>
      <c r="L9" s="574"/>
      <c r="M9" s="574"/>
    </row>
    <row r="10" spans="1:13" s="177" customFormat="1" ht="9" customHeight="1">
      <c r="A10" s="183"/>
      <c r="B10" s="183"/>
      <c r="C10" s="183"/>
      <c r="D10" s="183"/>
      <c r="E10" s="183"/>
      <c r="F10" s="183"/>
      <c r="G10" s="183"/>
      <c r="H10" s="575"/>
      <c r="I10" s="200"/>
      <c r="J10" s="576"/>
      <c r="K10" s="576"/>
      <c r="L10" s="576"/>
      <c r="M10" s="576"/>
    </row>
    <row r="11" spans="1:13" s="177" customFormat="1" ht="17.45" customHeight="1">
      <c r="A11" s="233" t="s">
        <v>543</v>
      </c>
      <c r="B11" s="233"/>
      <c r="C11" s="233"/>
      <c r="D11" s="233"/>
      <c r="E11" s="233"/>
      <c r="F11" s="233"/>
      <c r="G11" s="233"/>
      <c r="H11" s="577" t="s">
        <v>544</v>
      </c>
      <c r="I11" s="578"/>
      <c r="J11" s="579"/>
      <c r="K11" s="579"/>
      <c r="L11" s="579"/>
      <c r="M11" s="579"/>
    </row>
    <row r="12" spans="1:13" s="177" customFormat="1" ht="59.25" customHeight="1">
      <c r="A12" s="504" t="s">
        <v>545</v>
      </c>
      <c r="B12" s="504" t="s">
        <v>546</v>
      </c>
      <c r="C12" s="504" t="s">
        <v>547</v>
      </c>
      <c r="D12" s="510" t="s">
        <v>548</v>
      </c>
      <c r="E12" s="511"/>
      <c r="F12" s="510" t="s">
        <v>549</v>
      </c>
      <c r="G12" s="511"/>
      <c r="H12" s="512" t="s">
        <v>550</v>
      </c>
      <c r="I12" s="580"/>
      <c r="J12" s="581"/>
      <c r="K12" s="581"/>
      <c r="L12" s="581"/>
      <c r="M12" s="581"/>
    </row>
    <row r="13" spans="1:13" s="177" customFormat="1" ht="30" customHeight="1">
      <c r="A13" s="505"/>
      <c r="B13" s="505"/>
      <c r="C13" s="505"/>
      <c r="D13" s="235" t="s">
        <v>506</v>
      </c>
      <c r="E13" s="399" t="s">
        <v>523</v>
      </c>
      <c r="F13" s="235" t="s">
        <v>506</v>
      </c>
      <c r="G13" s="399" t="s">
        <v>523</v>
      </c>
      <c r="H13" s="513"/>
      <c r="I13" s="580"/>
      <c r="J13" s="581"/>
      <c r="K13" s="581"/>
      <c r="L13" s="581"/>
      <c r="M13" s="581"/>
    </row>
    <row r="14" spans="1:13" s="177" customFormat="1" ht="39" customHeight="1">
      <c r="A14" s="398" t="s">
        <v>46</v>
      </c>
      <c r="B14" s="236" t="s">
        <v>551</v>
      </c>
      <c r="C14" s="398"/>
      <c r="D14" s="235"/>
      <c r="E14" s="399"/>
      <c r="F14" s="399"/>
      <c r="G14" s="399"/>
      <c r="H14" s="400"/>
      <c r="I14" s="580"/>
      <c r="J14" s="581"/>
      <c r="K14" s="581"/>
      <c r="L14" s="581"/>
      <c r="M14" s="581"/>
    </row>
    <row r="15" spans="1:13" s="177" customFormat="1" ht="19.5" customHeight="1">
      <c r="A15" s="398">
        <v>1</v>
      </c>
      <c r="B15" s="398"/>
      <c r="C15" s="398"/>
      <c r="D15" s="235"/>
      <c r="E15" s="399"/>
      <c r="F15" s="399"/>
      <c r="G15" s="399"/>
      <c r="H15" s="400"/>
      <c r="I15" s="580"/>
      <c r="J15" s="581"/>
      <c r="K15" s="581"/>
      <c r="L15" s="581"/>
      <c r="M15" s="581"/>
    </row>
    <row r="16" spans="1:13" s="177" customFormat="1" ht="33" customHeight="1">
      <c r="A16" s="398"/>
      <c r="B16" s="236" t="s">
        <v>461</v>
      </c>
      <c r="C16" s="398"/>
      <c r="D16" s="235"/>
      <c r="E16" s="399"/>
      <c r="F16" s="399"/>
      <c r="G16" s="399"/>
      <c r="H16" s="400"/>
      <c r="I16" s="580"/>
      <c r="J16" s="581"/>
      <c r="K16" s="581"/>
      <c r="L16" s="581"/>
      <c r="M16" s="581"/>
    </row>
    <row r="17" spans="1:14" s="177" customFormat="1" ht="28.5" customHeight="1">
      <c r="A17" s="398" t="s">
        <v>56</v>
      </c>
      <c r="B17" s="236" t="s">
        <v>552</v>
      </c>
      <c r="C17" s="398"/>
      <c r="D17" s="235"/>
      <c r="E17" s="399"/>
      <c r="F17" s="399"/>
      <c r="G17" s="399"/>
      <c r="H17" s="400"/>
      <c r="I17" s="580"/>
      <c r="J17" s="581"/>
      <c r="K17" s="581"/>
      <c r="L17" s="581"/>
      <c r="M17" s="581"/>
    </row>
    <row r="18" spans="1:14" s="177" customFormat="1" ht="19.5" customHeight="1">
      <c r="A18" s="398">
        <v>1</v>
      </c>
      <c r="B18" s="236"/>
      <c r="C18" s="398"/>
      <c r="D18" s="235"/>
      <c r="E18" s="399"/>
      <c r="F18" s="399"/>
      <c r="G18" s="399"/>
      <c r="H18" s="400"/>
      <c r="I18" s="580"/>
      <c r="J18" s="581"/>
      <c r="K18" s="581"/>
      <c r="L18" s="581"/>
      <c r="M18" s="581"/>
    </row>
    <row r="19" spans="1:14" s="177" customFormat="1" ht="34.5" customHeight="1">
      <c r="A19" s="398"/>
      <c r="B19" s="236" t="s">
        <v>461</v>
      </c>
      <c r="C19" s="398"/>
      <c r="D19" s="235"/>
      <c r="E19" s="399"/>
      <c r="F19" s="399"/>
      <c r="G19" s="399"/>
      <c r="H19" s="400"/>
      <c r="I19" s="580"/>
      <c r="J19" s="581"/>
      <c r="K19" s="581"/>
      <c r="L19" s="581"/>
      <c r="M19" s="581"/>
    </row>
    <row r="20" spans="1:14" s="177" customFormat="1" ht="30" customHeight="1">
      <c r="A20" s="582" t="s">
        <v>133</v>
      </c>
      <c r="B20" s="583" t="s">
        <v>553</v>
      </c>
      <c r="C20" s="584"/>
      <c r="D20" s="583"/>
      <c r="E20" s="585"/>
      <c r="F20" s="586"/>
      <c r="G20" s="586"/>
      <c r="H20" s="587"/>
      <c r="I20" s="237"/>
      <c r="J20" s="237"/>
      <c r="K20" s="588"/>
      <c r="L20" s="588"/>
      <c r="M20" s="588"/>
      <c r="N20" s="214"/>
    </row>
    <row r="21" spans="1:14" s="177" customFormat="1" ht="30" customHeight="1">
      <c r="A21" s="582">
        <v>1</v>
      </c>
      <c r="B21" s="583"/>
      <c r="C21" s="584"/>
      <c r="D21" s="583"/>
      <c r="E21" s="585"/>
      <c r="F21" s="586"/>
      <c r="G21" s="586"/>
      <c r="H21" s="587"/>
      <c r="I21" s="237"/>
      <c r="J21" s="237"/>
      <c r="K21" s="588"/>
      <c r="L21" s="588"/>
      <c r="M21" s="588"/>
      <c r="N21" s="214"/>
    </row>
    <row r="22" spans="1:14" s="192" customFormat="1" ht="25.5">
      <c r="A22" s="589"/>
      <c r="B22" s="583" t="s">
        <v>461</v>
      </c>
      <c r="C22" s="584"/>
      <c r="D22" s="590"/>
      <c r="E22" s="591"/>
      <c r="F22" s="592"/>
      <c r="G22" s="592"/>
      <c r="H22" s="587"/>
    </row>
    <row r="23" spans="1:14" s="595" customFormat="1" ht="25.5">
      <c r="A23" s="582" t="s">
        <v>266</v>
      </c>
      <c r="B23" s="583" t="s">
        <v>554</v>
      </c>
      <c r="C23" s="584"/>
      <c r="D23" s="590"/>
      <c r="E23" s="591"/>
      <c r="F23" s="593"/>
      <c r="G23" s="593"/>
      <c r="H23" s="594"/>
    </row>
    <row r="24" spans="1:14" s="595" customFormat="1" ht="15">
      <c r="A24" s="582">
        <v>1</v>
      </c>
      <c r="B24" s="583"/>
      <c r="C24" s="584"/>
      <c r="D24" s="590"/>
      <c r="E24" s="591"/>
      <c r="F24" s="593"/>
      <c r="G24" s="593"/>
      <c r="H24" s="594"/>
    </row>
    <row r="25" spans="1:14" s="595" customFormat="1" ht="25.5">
      <c r="A25" s="589"/>
      <c r="B25" s="583" t="s">
        <v>461</v>
      </c>
      <c r="C25" s="193"/>
      <c r="D25" s="193"/>
      <c r="E25" s="596"/>
      <c r="F25" s="596"/>
      <c r="G25" s="596"/>
      <c r="H25" s="594"/>
    </row>
    <row r="26" spans="1:14" s="595" customFormat="1" ht="25.5">
      <c r="A26" s="582" t="s">
        <v>139</v>
      </c>
      <c r="B26" s="583" t="s">
        <v>555</v>
      </c>
      <c r="C26" s="590"/>
      <c r="D26" s="590"/>
      <c r="E26" s="591"/>
      <c r="F26" s="591"/>
      <c r="G26" s="591"/>
      <c r="H26" s="594"/>
    </row>
    <row r="27" spans="1:14" s="595" customFormat="1" ht="15">
      <c r="A27" s="582">
        <v>1</v>
      </c>
      <c r="B27" s="589"/>
      <c r="C27" s="597"/>
      <c r="D27" s="597"/>
      <c r="E27" s="598"/>
      <c r="F27" s="599"/>
      <c r="G27" s="599"/>
      <c r="H27" s="600"/>
    </row>
    <row r="28" spans="1:14" s="603" customFormat="1" ht="25.5">
      <c r="A28" s="589"/>
      <c r="B28" s="583" t="s">
        <v>461</v>
      </c>
      <c r="C28" s="601"/>
      <c r="D28" s="590"/>
      <c r="E28" s="591"/>
      <c r="F28" s="592"/>
      <c r="G28" s="592"/>
      <c r="H28" s="602"/>
    </row>
    <row r="29" spans="1:14" s="192" customFormat="1" ht="25.5">
      <c r="A29" s="582" t="s">
        <v>67</v>
      </c>
      <c r="B29" s="583" t="s">
        <v>556</v>
      </c>
      <c r="C29" s="584"/>
      <c r="D29" s="590"/>
      <c r="E29" s="591"/>
      <c r="F29" s="593"/>
      <c r="G29" s="593"/>
      <c r="H29" s="594"/>
    </row>
    <row r="30" spans="1:14" s="192" customFormat="1" ht="15">
      <c r="A30" s="582">
        <v>1</v>
      </c>
      <c r="B30" s="589"/>
      <c r="C30" s="604"/>
      <c r="D30" s="604"/>
      <c r="E30" s="605"/>
      <c r="F30" s="606"/>
      <c r="G30" s="606"/>
      <c r="H30" s="607"/>
    </row>
    <row r="31" spans="1:14" s="603" customFormat="1" ht="25.5">
      <c r="A31" s="583"/>
      <c r="B31" s="583" t="s">
        <v>461</v>
      </c>
      <c r="C31" s="590"/>
      <c r="D31" s="590"/>
      <c r="E31" s="591"/>
      <c r="F31" s="592"/>
      <c r="G31" s="592"/>
      <c r="H31" s="602"/>
    </row>
    <row r="32" spans="1:14" s="192" customFormat="1" ht="25.5">
      <c r="A32" s="582" t="s">
        <v>142</v>
      </c>
      <c r="B32" s="583" t="s">
        <v>557</v>
      </c>
      <c r="C32" s="601"/>
      <c r="D32" s="590"/>
      <c r="E32" s="591"/>
      <c r="F32" s="596"/>
      <c r="G32" s="596"/>
      <c r="H32" s="602"/>
      <c r="I32" s="608"/>
    </row>
    <row r="33" spans="1:13" s="177" customFormat="1">
      <c r="A33" s="609"/>
      <c r="B33" s="609"/>
      <c r="C33" s="610"/>
      <c r="D33" s="611"/>
      <c r="E33" s="612"/>
      <c r="F33" s="613"/>
      <c r="G33" s="613"/>
      <c r="H33" s="614"/>
      <c r="I33" s="615"/>
      <c r="J33" s="616"/>
      <c r="K33" s="616"/>
      <c r="L33" s="616"/>
      <c r="M33" s="616"/>
    </row>
    <row r="34" spans="1:13" s="177" customFormat="1">
      <c r="A34" s="496" t="s">
        <v>516</v>
      </c>
      <c r="B34" s="496"/>
      <c r="C34" s="496"/>
      <c r="D34" s="496"/>
      <c r="E34" s="496"/>
      <c r="F34" s="496"/>
      <c r="G34" s="496"/>
      <c r="H34" s="575"/>
      <c r="I34" s="217"/>
    </row>
    <row r="36" spans="1:13" s="177" customFormat="1" ht="12.75" customHeight="1">
      <c r="A36" s="202" t="s">
        <v>178</v>
      </c>
      <c r="B36" s="202"/>
      <c r="C36" s="183"/>
      <c r="F36" s="617" t="s">
        <v>179</v>
      </c>
      <c r="G36" s="617"/>
      <c r="H36" s="617"/>
      <c r="I36" s="244"/>
      <c r="J36" s="244"/>
      <c r="K36" s="244"/>
      <c r="L36" s="244"/>
      <c r="M36" s="244"/>
    </row>
    <row r="37" spans="1:13" s="177" customFormat="1">
      <c r="A37" s="204" t="s">
        <v>180</v>
      </c>
      <c r="B37" s="238"/>
      <c r="C37" s="183"/>
      <c r="F37" s="618" t="s">
        <v>181</v>
      </c>
      <c r="G37" s="618"/>
      <c r="H37" s="618"/>
      <c r="I37" s="244"/>
      <c r="J37" s="244"/>
      <c r="K37" s="244"/>
      <c r="L37" s="244"/>
      <c r="M37" s="244"/>
    </row>
    <row r="38" spans="1:13" s="177" customFormat="1">
      <c r="A38" s="206"/>
      <c r="B38" s="206"/>
      <c r="C38" s="183"/>
      <c r="D38" s="207"/>
      <c r="E38" s="207"/>
      <c r="F38" s="207"/>
      <c r="G38" s="207"/>
      <c r="H38" s="575"/>
      <c r="I38" s="200"/>
      <c r="J38" s="576"/>
      <c r="K38" s="576"/>
      <c r="L38" s="576"/>
      <c r="M38" s="576"/>
    </row>
    <row r="39" spans="1:13" s="177" customFormat="1">
      <c r="A39" s="206"/>
      <c r="B39" s="206"/>
      <c r="C39" s="183"/>
      <c r="D39" s="207"/>
      <c r="E39" s="207"/>
      <c r="F39" s="207"/>
      <c r="G39" s="207"/>
      <c r="H39" s="575"/>
      <c r="I39" s="200"/>
      <c r="J39" s="576"/>
      <c r="K39" s="576"/>
      <c r="L39" s="576"/>
      <c r="M39" s="576"/>
    </row>
    <row r="40" spans="1:13" s="177" customFormat="1">
      <c r="A40" s="206"/>
      <c r="B40" s="206"/>
      <c r="C40" s="183"/>
      <c r="D40" s="207"/>
      <c r="E40" s="207"/>
      <c r="F40" s="207"/>
      <c r="G40" s="207"/>
      <c r="H40" s="575"/>
      <c r="I40" s="200"/>
      <c r="J40" s="576"/>
      <c r="K40" s="576"/>
      <c r="L40" s="576"/>
      <c r="M40" s="576"/>
    </row>
    <row r="41" spans="1:13" s="177" customFormat="1">
      <c r="A41" s="206"/>
      <c r="B41" s="206"/>
      <c r="C41" s="183"/>
      <c r="D41" s="207"/>
      <c r="E41" s="207"/>
      <c r="F41" s="207"/>
      <c r="G41" s="207"/>
      <c r="H41" s="575"/>
      <c r="I41" s="200"/>
      <c r="J41" s="576"/>
      <c r="K41" s="576"/>
      <c r="L41" s="576"/>
      <c r="M41" s="576"/>
    </row>
    <row r="42" spans="1:13" s="177" customFormat="1">
      <c r="A42" s="206"/>
      <c r="B42" s="206"/>
      <c r="C42" s="183"/>
      <c r="D42" s="207"/>
      <c r="E42" s="207"/>
      <c r="F42" s="207"/>
      <c r="G42" s="207"/>
      <c r="H42" s="575"/>
      <c r="I42" s="200"/>
      <c r="J42" s="576"/>
      <c r="K42" s="576"/>
      <c r="L42" s="576"/>
      <c r="M42" s="576"/>
    </row>
    <row r="43" spans="1:13" s="177" customFormat="1">
      <c r="A43" s="206"/>
      <c r="B43" s="206"/>
      <c r="C43" s="183"/>
      <c r="D43" s="207"/>
      <c r="E43" s="207"/>
      <c r="F43" s="207"/>
      <c r="G43" s="207"/>
      <c r="H43" s="575"/>
      <c r="I43" s="200"/>
      <c r="J43" s="576"/>
      <c r="K43" s="576"/>
      <c r="L43" s="576"/>
      <c r="M43" s="576"/>
    </row>
    <row r="44" spans="1:13" s="177" customFormat="1">
      <c r="A44" s="206"/>
      <c r="B44" s="206"/>
      <c r="C44" s="183"/>
      <c r="D44" s="207"/>
      <c r="E44" s="207"/>
      <c r="F44" s="207"/>
      <c r="G44" s="207"/>
      <c r="H44" s="575"/>
      <c r="I44" s="200"/>
      <c r="J44" s="576"/>
      <c r="K44" s="576"/>
      <c r="L44" s="576"/>
      <c r="M44" s="576"/>
    </row>
    <row r="45" spans="1:13" s="177" customFormat="1">
      <c r="A45" s="206"/>
      <c r="B45" s="206"/>
      <c r="C45" s="183"/>
      <c r="D45" s="207"/>
      <c r="E45" s="207"/>
      <c r="F45" s="207"/>
      <c r="G45" s="207"/>
      <c r="H45" s="575"/>
      <c r="I45" s="200"/>
      <c r="J45" s="576"/>
      <c r="K45" s="576"/>
      <c r="L45" s="576"/>
      <c r="M45" s="576"/>
    </row>
    <row r="46" spans="1:13" s="177" customFormat="1">
      <c r="A46" s="206"/>
      <c r="B46" s="206"/>
      <c r="C46" s="183"/>
      <c r="D46" s="207"/>
      <c r="E46" s="207"/>
      <c r="F46" s="207"/>
      <c r="G46" s="207"/>
      <c r="H46" s="575"/>
      <c r="I46" s="200"/>
      <c r="J46" s="576"/>
      <c r="K46" s="576"/>
      <c r="L46" s="576"/>
      <c r="M46" s="576"/>
    </row>
    <row r="47" spans="1:13" s="177" customFormat="1">
      <c r="A47" s="206"/>
      <c r="B47" s="206"/>
      <c r="C47" s="183"/>
      <c r="D47" s="207"/>
      <c r="E47" s="207"/>
      <c r="F47" s="207"/>
      <c r="G47" s="207"/>
      <c r="H47" s="575"/>
      <c r="I47" s="200"/>
      <c r="J47" s="576"/>
      <c r="K47" s="576"/>
      <c r="L47" s="576"/>
      <c r="M47" s="576"/>
    </row>
    <row r="48" spans="1:13" s="177" customFormat="1">
      <c r="A48" s="208"/>
      <c r="B48" s="208"/>
      <c r="C48" s="210"/>
      <c r="D48" s="207"/>
      <c r="E48" s="207"/>
      <c r="F48" s="207"/>
      <c r="G48" s="207"/>
      <c r="H48" s="619"/>
      <c r="I48" s="200"/>
      <c r="J48" s="576"/>
      <c r="K48" s="576"/>
      <c r="L48" s="576"/>
      <c r="M48" s="576"/>
    </row>
    <row r="49" spans="1:13" s="177" customFormat="1">
      <c r="A49" s="211" t="s">
        <v>531</v>
      </c>
      <c r="B49" s="211"/>
      <c r="C49" s="620"/>
      <c r="D49" s="239"/>
      <c r="E49" s="240"/>
      <c r="F49" s="559" t="s">
        <v>558</v>
      </c>
      <c r="G49" s="621"/>
      <c r="H49" s="239"/>
      <c r="I49" s="241"/>
      <c r="J49" s="240"/>
      <c r="K49" s="240"/>
      <c r="L49" s="240"/>
      <c r="M49" s="240"/>
    </row>
    <row r="50" spans="1:13" s="177" customFormat="1">
      <c r="A50" s="215" t="s">
        <v>498</v>
      </c>
      <c r="B50" s="215"/>
      <c r="C50" s="210"/>
      <c r="D50" s="242"/>
      <c r="E50" s="243"/>
      <c r="F50" s="561"/>
      <c r="G50" s="561"/>
      <c r="H50" s="243"/>
      <c r="I50" s="244"/>
      <c r="J50" s="243"/>
      <c r="K50" s="243"/>
      <c r="L50" s="243"/>
      <c r="M50" s="243"/>
    </row>
    <row r="51" spans="1:13" s="177" customFormat="1">
      <c r="A51" s="204" t="s">
        <v>241</v>
      </c>
      <c r="B51" s="204"/>
      <c r="C51" s="183"/>
      <c r="D51" s="245"/>
      <c r="E51" s="245"/>
      <c r="F51" s="246"/>
      <c r="G51" s="246"/>
      <c r="H51" s="243"/>
      <c r="I51" s="244"/>
      <c r="J51" s="243"/>
      <c r="K51" s="243"/>
      <c r="L51" s="243"/>
      <c r="M51" s="24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workbookViewId="0">
      <selection activeCell="C1" sqref="C1"/>
    </sheetView>
  </sheetViews>
  <sheetFormatPr defaultColWidth="9.140625" defaultRowHeight="15"/>
  <cols>
    <col min="1" max="1" width="7.85546875" style="271" customWidth="1"/>
    <col min="2" max="2" width="15.7109375" style="271" customWidth="1"/>
    <col min="3" max="3" width="33.85546875" style="271" customWidth="1"/>
    <col min="4" max="4" width="32" style="271" customWidth="1"/>
    <col min="5" max="16384" width="9.140625" style="271"/>
  </cols>
  <sheetData>
    <row r="2" spans="1:12" ht="18.75">
      <c r="B2" s="270" t="s">
        <v>626</v>
      </c>
    </row>
    <row r="3" spans="1:12" ht="19.5">
      <c r="B3" s="272" t="s">
        <v>607</v>
      </c>
    </row>
    <row r="4" spans="1:12" ht="18.75">
      <c r="B4" s="273"/>
      <c r="C4" s="274" t="s">
        <v>608</v>
      </c>
      <c r="D4" s="275" t="s">
        <v>615</v>
      </c>
    </row>
    <row r="5" spans="1:12" ht="18.75">
      <c r="B5" s="273"/>
      <c r="C5" s="276" t="s">
        <v>610</v>
      </c>
      <c r="D5" s="277" t="s">
        <v>611</v>
      </c>
    </row>
    <row r="6" spans="1:12" ht="18.75">
      <c r="B6" s="273"/>
      <c r="C6" s="274" t="s">
        <v>612</v>
      </c>
      <c r="D6" s="275">
        <v>1</v>
      </c>
      <c r="J6" s="278" t="s">
        <v>609</v>
      </c>
      <c r="K6" s="278"/>
    </row>
    <row r="7" spans="1:12" ht="18.75">
      <c r="B7" s="273"/>
      <c r="C7" s="276" t="s">
        <v>613</v>
      </c>
      <c r="D7" s="279">
        <v>1</v>
      </c>
      <c r="J7" s="278"/>
      <c r="K7" s="278"/>
    </row>
    <row r="8" spans="1:12" ht="18.75">
      <c r="B8" s="273"/>
      <c r="C8" s="274" t="s">
        <v>614</v>
      </c>
      <c r="D8" s="275">
        <v>2021</v>
      </c>
      <c r="J8" s="278" t="s">
        <v>615</v>
      </c>
      <c r="K8" s="278"/>
    </row>
    <row r="9" spans="1:12" ht="18.75">
      <c r="B9" s="273"/>
      <c r="C9" s="280" t="s">
        <v>616</v>
      </c>
      <c r="D9" s="281">
        <v>2021</v>
      </c>
      <c r="J9" s="278" t="s">
        <v>617</v>
      </c>
      <c r="K9" s="278"/>
    </row>
    <row r="10" spans="1:12" ht="18.75">
      <c r="B10" s="273"/>
      <c r="C10" s="280"/>
      <c r="D10" s="281"/>
      <c r="J10" s="278"/>
      <c r="K10" s="278"/>
    </row>
    <row r="11" spans="1:12" ht="34.5" customHeight="1">
      <c r="A11" s="457" t="s">
        <v>248</v>
      </c>
      <c r="B11" s="457"/>
      <c r="C11" s="457" t="s">
        <v>316</v>
      </c>
      <c r="D11" s="457"/>
      <c r="E11" s="457"/>
      <c r="F11" s="457"/>
      <c r="J11" s="278"/>
      <c r="K11" s="278"/>
    </row>
    <row r="12" spans="1:12" ht="26.25" customHeight="1">
      <c r="A12" s="457" t="s">
        <v>246</v>
      </c>
      <c r="B12" s="457"/>
      <c r="C12" s="457" t="s">
        <v>496</v>
      </c>
      <c r="D12" s="457"/>
      <c r="E12" s="457"/>
      <c r="F12" s="457"/>
      <c r="J12" s="278"/>
      <c r="K12" s="278"/>
    </row>
    <row r="13" spans="1:12" ht="48" customHeight="1">
      <c r="A13" s="455" t="s">
        <v>245</v>
      </c>
      <c r="B13" s="455"/>
      <c r="C13" s="455" t="s">
        <v>247</v>
      </c>
      <c r="D13" s="455"/>
      <c r="E13" s="455"/>
      <c r="F13" s="455"/>
      <c r="J13" s="278">
        <v>1</v>
      </c>
      <c r="K13" s="278" t="s">
        <v>46</v>
      </c>
    </row>
    <row r="14" spans="1:12" ht="34.5" customHeight="1">
      <c r="A14" s="455" t="s">
        <v>249</v>
      </c>
      <c r="B14" s="455"/>
      <c r="C14" s="456">
        <v>44301</v>
      </c>
      <c r="D14" s="456"/>
      <c r="E14" s="456"/>
      <c r="F14" s="456"/>
      <c r="J14" s="278"/>
      <c r="K14" s="278"/>
    </row>
    <row r="15" spans="1:12">
      <c r="B15" s="282"/>
      <c r="J15" s="278">
        <v>4</v>
      </c>
      <c r="K15" s="278" t="s">
        <v>135</v>
      </c>
    </row>
    <row r="16" spans="1:12">
      <c r="D16" s="282" t="s">
        <v>627</v>
      </c>
      <c r="J16" s="278">
        <v>5</v>
      </c>
      <c r="K16" s="283"/>
      <c r="L16" s="284"/>
    </row>
    <row r="17" spans="2:12">
      <c r="D17" s="282" t="s">
        <v>628</v>
      </c>
      <c r="J17" s="278"/>
      <c r="K17" s="283"/>
      <c r="L17" s="284"/>
    </row>
    <row r="18" spans="2:12">
      <c r="B18" s="285" t="s">
        <v>618</v>
      </c>
      <c r="C18" s="285" t="s">
        <v>619</v>
      </c>
      <c r="D18" s="285" t="s">
        <v>620</v>
      </c>
      <c r="J18" s="278">
        <v>6</v>
      </c>
      <c r="K18" s="283"/>
      <c r="L18" s="284"/>
    </row>
    <row r="19" spans="2:12" ht="30">
      <c r="B19" s="286">
        <v>1</v>
      </c>
      <c r="C19" s="289" t="s">
        <v>635</v>
      </c>
      <c r="D19" s="294" t="s">
        <v>634</v>
      </c>
      <c r="J19" s="278"/>
      <c r="K19" s="283"/>
      <c r="L19" s="284"/>
    </row>
    <row r="20" spans="2:12" ht="30">
      <c r="B20" s="286">
        <v>2</v>
      </c>
      <c r="C20" s="289" t="s">
        <v>636</v>
      </c>
      <c r="D20" s="294" t="s">
        <v>637</v>
      </c>
      <c r="J20" s="278"/>
      <c r="K20" s="283"/>
      <c r="L20" s="284"/>
    </row>
    <row r="21" spans="2:12">
      <c r="B21" s="286">
        <v>3</v>
      </c>
      <c r="C21" s="289" t="s">
        <v>649</v>
      </c>
      <c r="D21" s="288" t="s">
        <v>690</v>
      </c>
      <c r="J21" s="278"/>
      <c r="K21" s="283"/>
      <c r="L21" s="284"/>
    </row>
    <row r="22" spans="2:12" ht="54.75" customHeight="1">
      <c r="B22" s="286" t="s">
        <v>78</v>
      </c>
      <c r="C22" s="289" t="s">
        <v>640</v>
      </c>
      <c r="D22" s="294"/>
      <c r="J22" s="278"/>
      <c r="K22" s="283"/>
      <c r="L22" s="284"/>
    </row>
    <row r="23" spans="2:12" ht="30">
      <c r="B23" s="286">
        <v>3</v>
      </c>
      <c r="C23" s="287" t="s">
        <v>621</v>
      </c>
      <c r="D23" s="288" t="s">
        <v>630</v>
      </c>
      <c r="J23" s="278">
        <v>7</v>
      </c>
      <c r="K23" s="283"/>
      <c r="L23" s="284"/>
    </row>
    <row r="24" spans="2:12" ht="30">
      <c r="B24" s="286">
        <v>4</v>
      </c>
      <c r="C24" s="287" t="s">
        <v>622</v>
      </c>
      <c r="D24" s="288" t="s">
        <v>629</v>
      </c>
      <c r="J24" s="278">
        <v>8</v>
      </c>
      <c r="K24" s="283"/>
      <c r="L24" s="284"/>
    </row>
    <row r="25" spans="2:12" ht="30">
      <c r="B25" s="286">
        <v>5</v>
      </c>
      <c r="C25" s="287" t="s">
        <v>623</v>
      </c>
      <c r="D25" s="288" t="s">
        <v>631</v>
      </c>
      <c r="J25" s="278">
        <v>9</v>
      </c>
      <c r="K25" s="283"/>
      <c r="L25" s="284"/>
    </row>
    <row r="26" spans="2:12" ht="75">
      <c r="B26" s="286">
        <v>6</v>
      </c>
      <c r="C26" s="287" t="s">
        <v>624</v>
      </c>
      <c r="D26" s="288" t="s">
        <v>632</v>
      </c>
      <c r="J26" s="278">
        <v>10</v>
      </c>
      <c r="K26" s="283"/>
      <c r="L26" s="284"/>
    </row>
    <row r="27" spans="2:12" ht="30">
      <c r="B27" s="286">
        <v>7</v>
      </c>
      <c r="C27" s="287" t="s">
        <v>625</v>
      </c>
      <c r="D27" s="288" t="s">
        <v>633</v>
      </c>
      <c r="J27" s="278">
        <v>11</v>
      </c>
      <c r="K27" s="283"/>
      <c r="L27" s="284"/>
    </row>
    <row r="28" spans="2:12" ht="75">
      <c r="B28" s="286">
        <v>8</v>
      </c>
      <c r="C28" s="287" t="s">
        <v>624</v>
      </c>
      <c r="D28" s="288" t="s">
        <v>632</v>
      </c>
    </row>
    <row r="29" spans="2:12" ht="87" customHeight="1">
      <c r="B29" s="286" t="s">
        <v>86</v>
      </c>
      <c r="C29" s="289" t="s">
        <v>638</v>
      </c>
      <c r="D29" s="295" t="s">
        <v>639</v>
      </c>
    </row>
    <row r="32" spans="2:12" ht="28.5" customHeight="1">
      <c r="B32" s="290"/>
      <c r="D32" s="290"/>
    </row>
    <row r="33" spans="2:4">
      <c r="B33" s="291"/>
      <c r="D33" s="291"/>
    </row>
    <row r="34" spans="2:4">
      <c r="B34" s="292"/>
      <c r="D34" s="292"/>
    </row>
    <row r="35" spans="2:4">
      <c r="B35" s="292"/>
      <c r="D35" s="292"/>
    </row>
    <row r="36" spans="2:4">
      <c r="B36" s="293"/>
      <c r="D36" s="282"/>
    </row>
    <row r="37" spans="2:4">
      <c r="B37" s="293"/>
      <c r="D37" s="293"/>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IF(D4=J6,$J$13:$J$27,IF(D4=J8,$K$13:$K$15,$K$16))</formula1>
    </dataValidation>
    <dataValidation type="list" showInputMessage="1" showErrorMessage="1" sqref="D4">
      <formula1>$J$4:$J$8</formula1>
    </dataValidation>
  </dataValidations>
  <hyperlinks>
    <hyperlink ref="D23" location="BCTaiSan_06007!A1" display="BCTaiSan_06007"/>
    <hyperlink ref="D24" location="BCKetQuaHoatDong_06008!A1" display="BCKetQuaHoatDong_06008"/>
    <hyperlink ref="D25" location="BCDanhMucDauTu_06009!A1" display="BCDanhMucDauTu_06009"/>
    <hyperlink ref="D26" location="BCHoatDongVay_06010!A1" display="BCHoatDongVay_061010"/>
    <hyperlink ref="D27" location="Khac_06011!A1" display="Khac_061011"/>
    <hyperlink ref="D28" location="BCHoatDongVay_06010!A1" display="BCHoatDongVay_061010"/>
    <hyperlink ref="D21" location="BCLCTT_06106!A1" display="BCLCTT_06106"/>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C12" sqref="C12:C13"/>
    </sheetView>
  </sheetViews>
  <sheetFormatPr defaultRowHeight="12.75"/>
  <cols>
    <col min="1" max="1" width="49.28515625" style="47" customWidth="1"/>
    <col min="2" max="2" width="14.28515625" style="47" customWidth="1"/>
    <col min="3" max="3" width="9.140625" style="47"/>
    <col min="4" max="4" width="21.5703125" style="48" customWidth="1"/>
    <col min="5" max="5" width="22.140625" style="48" customWidth="1"/>
    <col min="6" max="6" width="20.42578125" style="48" customWidth="1"/>
    <col min="7" max="7" width="18.42578125" style="48" customWidth="1"/>
    <col min="8" max="8" width="19.7109375" style="50" customWidth="1"/>
    <col min="9" max="9" width="14.7109375" style="47" bestFit="1" customWidth="1"/>
    <col min="10" max="11" width="9.140625" style="47" customWidth="1"/>
    <col min="12" max="12" width="14.28515625" style="47" bestFit="1" customWidth="1"/>
    <col min="13" max="13" width="14.7109375" style="158" customWidth="1"/>
    <col min="14" max="14" width="17.5703125" style="158" bestFit="1" customWidth="1"/>
    <col min="15" max="15" width="21.140625" style="47" customWidth="1"/>
    <col min="16" max="16" width="13.42578125" style="47" bestFit="1" customWidth="1"/>
    <col min="17" max="16384" width="9.140625" style="47"/>
  </cols>
  <sheetData>
    <row r="1" spans="1:19" ht="23.25" customHeight="1">
      <c r="A1" s="458" t="s">
        <v>237</v>
      </c>
      <c r="B1" s="458"/>
      <c r="C1" s="458"/>
      <c r="D1" s="458"/>
      <c r="E1" s="458"/>
      <c r="F1" s="458"/>
      <c r="G1" s="458"/>
      <c r="H1" s="38"/>
    </row>
    <row r="2" spans="1:19" ht="27.75" customHeight="1">
      <c r="A2" s="459" t="s">
        <v>173</v>
      </c>
      <c r="B2" s="459"/>
      <c r="C2" s="459"/>
      <c r="D2" s="459"/>
      <c r="E2" s="459"/>
      <c r="F2" s="459"/>
      <c r="G2" s="459"/>
      <c r="H2" s="39"/>
    </row>
    <row r="3" spans="1:19" ht="15">
      <c r="A3" s="460" t="s">
        <v>174</v>
      </c>
      <c r="B3" s="460"/>
      <c r="C3" s="460"/>
      <c r="D3" s="460"/>
      <c r="E3" s="460"/>
      <c r="F3" s="460"/>
      <c r="G3" s="460"/>
      <c r="H3" s="40"/>
    </row>
    <row r="4" spans="1:19" ht="18.75" customHeight="1">
      <c r="A4" s="460"/>
      <c r="B4" s="460"/>
      <c r="C4" s="460"/>
      <c r="D4" s="460"/>
      <c r="E4" s="460"/>
      <c r="F4" s="460"/>
      <c r="G4" s="460"/>
      <c r="H4" s="40"/>
    </row>
    <row r="5" spans="1:19" s="1" customFormat="1">
      <c r="A5" s="461" t="s">
        <v>646</v>
      </c>
      <c r="B5" s="461"/>
      <c r="C5" s="461"/>
      <c r="D5" s="461"/>
      <c r="E5" s="461"/>
      <c r="F5" s="461"/>
      <c r="G5" s="461"/>
      <c r="H5" s="363"/>
      <c r="M5" s="364"/>
      <c r="N5" s="364"/>
    </row>
    <row r="6" spans="1:19">
      <c r="A6" s="143"/>
      <c r="B6" s="143"/>
      <c r="C6" s="143"/>
      <c r="D6" s="143"/>
      <c r="E6" s="143"/>
      <c r="F6" s="143"/>
    </row>
    <row r="7" spans="1:19" ht="30" customHeight="1">
      <c r="A7" s="300" t="s">
        <v>246</v>
      </c>
      <c r="B7" s="457" t="s">
        <v>496</v>
      </c>
      <c r="C7" s="457"/>
      <c r="D7" s="457"/>
      <c r="E7" s="457"/>
      <c r="F7" s="42"/>
      <c r="G7" s="42"/>
      <c r="H7" s="43"/>
    </row>
    <row r="8" spans="1:19" ht="30" customHeight="1">
      <c r="A8" s="299" t="s">
        <v>245</v>
      </c>
      <c r="B8" s="455" t="s">
        <v>247</v>
      </c>
      <c r="C8" s="455"/>
      <c r="D8" s="455"/>
      <c r="E8" s="455"/>
      <c r="F8" s="45"/>
      <c r="G8" s="45"/>
      <c r="H8" s="46"/>
    </row>
    <row r="9" spans="1:19" ht="30" customHeight="1">
      <c r="A9" s="300" t="s">
        <v>248</v>
      </c>
      <c r="B9" s="457" t="s">
        <v>316</v>
      </c>
      <c r="C9" s="457"/>
      <c r="D9" s="457"/>
      <c r="E9" s="457"/>
      <c r="F9" s="42"/>
      <c r="G9" s="42"/>
      <c r="H9" s="43"/>
    </row>
    <row r="10" spans="1:19" ht="30" customHeight="1">
      <c r="A10" s="299" t="s">
        <v>249</v>
      </c>
      <c r="B10" s="455" t="s">
        <v>697</v>
      </c>
      <c r="C10" s="455"/>
      <c r="D10" s="455"/>
      <c r="E10" s="455"/>
      <c r="F10" s="45"/>
      <c r="G10" s="45"/>
      <c r="H10" s="46"/>
    </row>
    <row r="12" spans="1:19" ht="33.75" customHeight="1">
      <c r="A12" s="464" t="s">
        <v>175</v>
      </c>
      <c r="B12" s="464" t="s">
        <v>176</v>
      </c>
      <c r="C12" s="464" t="s">
        <v>177</v>
      </c>
      <c r="D12" s="462" t="s">
        <v>569</v>
      </c>
      <c r="E12" s="463"/>
      <c r="F12" s="462" t="s">
        <v>494</v>
      </c>
      <c r="G12" s="463"/>
      <c r="H12" s="49"/>
    </row>
    <row r="13" spans="1:19" ht="53.25" customHeight="1">
      <c r="A13" s="465"/>
      <c r="B13" s="465"/>
      <c r="C13" s="465"/>
      <c r="D13" s="9" t="s">
        <v>312</v>
      </c>
      <c r="E13" s="9" t="s">
        <v>313</v>
      </c>
      <c r="F13" s="9" t="s">
        <v>314</v>
      </c>
      <c r="G13" s="301" t="s">
        <v>315</v>
      </c>
      <c r="H13" s="49"/>
      <c r="L13" s="70"/>
      <c r="M13" s="70"/>
      <c r="N13" s="70"/>
      <c r="O13" s="70"/>
      <c r="P13" s="70"/>
      <c r="Q13" s="70"/>
      <c r="R13" s="70"/>
      <c r="S13" s="70"/>
    </row>
    <row r="14" spans="1:19" ht="25.5">
      <c r="A14" s="10" t="s">
        <v>317</v>
      </c>
      <c r="B14" s="8" t="s">
        <v>16</v>
      </c>
      <c r="C14" s="8"/>
      <c r="D14" s="248">
        <v>1248120739</v>
      </c>
      <c r="E14" s="248">
        <v>1248120739</v>
      </c>
      <c r="F14" s="248">
        <v>1023033454</v>
      </c>
      <c r="G14" s="249">
        <v>1023033454</v>
      </c>
      <c r="H14" s="37"/>
      <c r="I14" s="70"/>
      <c r="J14" s="70"/>
      <c r="K14" s="70"/>
      <c r="L14" s="70"/>
      <c r="O14" s="70"/>
      <c r="P14" s="70"/>
    </row>
    <row r="15" spans="1:19" ht="25.5">
      <c r="A15" s="11" t="s">
        <v>318</v>
      </c>
      <c r="B15" s="8" t="s">
        <v>17</v>
      </c>
      <c r="C15" s="8"/>
      <c r="D15" s="250">
        <v>1086223721</v>
      </c>
      <c r="E15" s="250">
        <v>1086223721</v>
      </c>
      <c r="F15" s="250">
        <v>648487433</v>
      </c>
      <c r="G15" s="251">
        <v>648487433</v>
      </c>
      <c r="H15" s="159">
        <v>0</v>
      </c>
      <c r="I15" s="70"/>
      <c r="J15" s="70"/>
      <c r="K15" s="70"/>
      <c r="L15" s="70"/>
      <c r="O15" s="70"/>
      <c r="P15" s="70"/>
    </row>
    <row r="16" spans="1:19" ht="25.5">
      <c r="A16" s="11" t="s">
        <v>319</v>
      </c>
      <c r="B16" s="8" t="s">
        <v>18</v>
      </c>
      <c r="C16" s="8"/>
      <c r="D16" s="250">
        <v>229437638</v>
      </c>
      <c r="E16" s="250">
        <v>229437638</v>
      </c>
      <c r="F16" s="250">
        <v>302793138</v>
      </c>
      <c r="G16" s="251">
        <v>302793138</v>
      </c>
      <c r="H16" s="159">
        <v>0</v>
      </c>
      <c r="I16" s="70"/>
      <c r="J16" s="70"/>
      <c r="K16" s="70"/>
      <c r="L16" s="70"/>
      <c r="O16" s="70"/>
      <c r="P16" s="70"/>
    </row>
    <row r="17" spans="1:19" ht="25.5">
      <c r="A17" s="11" t="s">
        <v>320</v>
      </c>
      <c r="B17" s="8" t="s">
        <v>27</v>
      </c>
      <c r="C17" s="8"/>
      <c r="D17" s="250">
        <v>-33275228</v>
      </c>
      <c r="E17" s="250">
        <v>-33275228</v>
      </c>
      <c r="F17" s="250">
        <v>-5186515</v>
      </c>
      <c r="G17" s="251">
        <v>-5186515</v>
      </c>
      <c r="H17" s="159">
        <v>0</v>
      </c>
      <c r="I17" s="70"/>
      <c r="J17" s="70"/>
      <c r="K17" s="70"/>
      <c r="L17" s="70"/>
      <c r="O17" s="70"/>
      <c r="P17" s="70"/>
    </row>
    <row r="18" spans="1:19" ht="43.5" customHeight="1">
      <c r="A18" s="11" t="s">
        <v>321</v>
      </c>
      <c r="B18" s="8" t="s">
        <v>28</v>
      </c>
      <c r="C18" s="8"/>
      <c r="D18" s="250">
        <v>-34265392</v>
      </c>
      <c r="E18" s="250">
        <v>-34265392</v>
      </c>
      <c r="F18" s="250">
        <v>76939398</v>
      </c>
      <c r="G18" s="251">
        <v>76939398</v>
      </c>
      <c r="H18" s="159">
        <v>0</v>
      </c>
      <c r="I18" s="70"/>
      <c r="J18" s="70"/>
      <c r="K18" s="70"/>
      <c r="L18" s="70"/>
      <c r="O18" s="70"/>
      <c r="P18" s="70"/>
    </row>
    <row r="19" spans="1:19" ht="25.5">
      <c r="A19" s="11" t="s">
        <v>322</v>
      </c>
      <c r="B19" s="8" t="s">
        <v>29</v>
      </c>
      <c r="C19" s="8"/>
      <c r="D19" s="250"/>
      <c r="E19" s="250"/>
      <c r="F19" s="250"/>
      <c r="G19" s="251"/>
      <c r="H19" s="37"/>
      <c r="I19" s="70"/>
      <c r="J19" s="70"/>
      <c r="K19" s="70"/>
      <c r="L19" s="70"/>
      <c r="O19" s="70"/>
      <c r="P19" s="70"/>
    </row>
    <row r="20" spans="1:19" ht="40.5" customHeight="1">
      <c r="A20" s="11" t="s">
        <v>323</v>
      </c>
      <c r="B20" s="8" t="s">
        <v>30</v>
      </c>
      <c r="C20" s="8"/>
      <c r="D20" s="250"/>
      <c r="E20" s="250"/>
      <c r="F20" s="250"/>
      <c r="G20" s="251"/>
      <c r="H20" s="37"/>
      <c r="I20" s="70"/>
      <c r="J20" s="70"/>
      <c r="K20" s="70"/>
      <c r="L20" s="70"/>
      <c r="O20" s="70"/>
      <c r="P20" s="70"/>
    </row>
    <row r="21" spans="1:19" ht="25.5">
      <c r="A21" s="11" t="s">
        <v>324</v>
      </c>
      <c r="B21" s="8" t="s">
        <v>31</v>
      </c>
      <c r="C21" s="8"/>
      <c r="D21" s="250"/>
      <c r="E21" s="250"/>
      <c r="F21" s="250"/>
      <c r="G21" s="251"/>
      <c r="H21" s="37"/>
      <c r="I21" s="70"/>
      <c r="J21" s="70"/>
      <c r="K21" s="70"/>
      <c r="L21" s="70"/>
      <c r="O21" s="70"/>
      <c r="P21" s="70"/>
    </row>
    <row r="22" spans="1:19" ht="63.75">
      <c r="A22" s="11" t="s">
        <v>325</v>
      </c>
      <c r="B22" s="8" t="s">
        <v>32</v>
      </c>
      <c r="C22" s="8"/>
      <c r="D22" s="250"/>
      <c r="E22" s="250"/>
      <c r="F22" s="250"/>
      <c r="G22" s="251"/>
      <c r="H22" s="37"/>
      <c r="I22" s="70"/>
      <c r="J22" s="70"/>
      <c r="K22" s="70"/>
      <c r="L22" s="70"/>
      <c r="O22" s="70"/>
      <c r="P22" s="70"/>
    </row>
    <row r="23" spans="1:19" ht="25.5">
      <c r="A23" s="10" t="s">
        <v>326</v>
      </c>
      <c r="B23" s="8" t="s">
        <v>26</v>
      </c>
      <c r="C23" s="8"/>
      <c r="D23" s="248">
        <v>1753802</v>
      </c>
      <c r="E23" s="248">
        <v>1753802</v>
      </c>
      <c r="F23" s="248">
        <v>13249742</v>
      </c>
      <c r="G23" s="249">
        <v>13249742</v>
      </c>
      <c r="H23" s="37">
        <v>0</v>
      </c>
      <c r="I23" s="70"/>
      <c r="J23" s="70"/>
      <c r="K23" s="70"/>
      <c r="L23" s="70"/>
      <c r="O23" s="70"/>
      <c r="P23" s="70"/>
    </row>
    <row r="24" spans="1:19" ht="25.5">
      <c r="A24" s="11" t="s">
        <v>327</v>
      </c>
      <c r="B24" s="8" t="s">
        <v>25</v>
      </c>
      <c r="C24" s="8"/>
      <c r="D24" s="252">
        <v>1753802</v>
      </c>
      <c r="E24" s="252">
        <v>1753802</v>
      </c>
      <c r="F24" s="252">
        <v>13249742</v>
      </c>
      <c r="G24" s="253">
        <v>13249742</v>
      </c>
      <c r="H24" s="159"/>
      <c r="I24" s="70"/>
      <c r="J24" s="70"/>
      <c r="K24" s="70"/>
      <c r="L24" s="70"/>
      <c r="O24" s="70"/>
      <c r="P24" s="70"/>
    </row>
    <row r="25" spans="1:19" ht="51">
      <c r="A25" s="11" t="s">
        <v>328</v>
      </c>
      <c r="B25" s="8" t="s">
        <v>24</v>
      </c>
      <c r="C25" s="8"/>
      <c r="D25" s="250"/>
      <c r="E25" s="250"/>
      <c r="F25" s="250"/>
      <c r="G25" s="251"/>
      <c r="H25" s="37"/>
      <c r="I25" s="70"/>
      <c r="J25" s="70"/>
      <c r="K25" s="70"/>
      <c r="L25" s="70"/>
      <c r="O25" s="70"/>
      <c r="P25" s="70"/>
    </row>
    <row r="26" spans="1:19" ht="25.5" customHeight="1">
      <c r="A26" s="11" t="s">
        <v>329</v>
      </c>
      <c r="B26" s="8" t="s">
        <v>23</v>
      </c>
      <c r="C26" s="8"/>
      <c r="D26" s="250"/>
      <c r="E26" s="250"/>
      <c r="F26" s="250"/>
      <c r="G26" s="251"/>
      <c r="H26" s="37"/>
      <c r="I26" s="70"/>
      <c r="J26" s="70"/>
      <c r="K26" s="70"/>
      <c r="L26" s="70"/>
      <c r="O26" s="70"/>
      <c r="P26" s="70"/>
    </row>
    <row r="27" spans="1:19" ht="51">
      <c r="A27" s="11" t="s">
        <v>330</v>
      </c>
      <c r="B27" s="8" t="s">
        <v>22</v>
      </c>
      <c r="C27" s="8"/>
      <c r="D27" s="250"/>
      <c r="E27" s="250"/>
      <c r="F27" s="250"/>
      <c r="G27" s="251"/>
      <c r="H27" s="37"/>
      <c r="I27" s="70"/>
      <c r="J27" s="70"/>
      <c r="K27" s="70"/>
      <c r="L27" s="70"/>
      <c r="O27" s="70"/>
      <c r="P27" s="70"/>
    </row>
    <row r="28" spans="1:19" ht="25.5">
      <c r="A28" s="11" t="s">
        <v>331</v>
      </c>
      <c r="B28" s="8" t="s">
        <v>33</v>
      </c>
      <c r="C28" s="8"/>
      <c r="D28" s="250"/>
      <c r="E28" s="250"/>
      <c r="F28" s="250"/>
      <c r="G28" s="251"/>
      <c r="H28" s="37"/>
      <c r="I28" s="70"/>
      <c r="J28" s="70"/>
      <c r="K28" s="70"/>
      <c r="L28" s="70"/>
      <c r="O28" s="70"/>
      <c r="P28" s="70"/>
    </row>
    <row r="29" spans="1:19" ht="25.5">
      <c r="A29" s="10" t="s">
        <v>332</v>
      </c>
      <c r="B29" s="14" t="s">
        <v>34</v>
      </c>
      <c r="C29" s="14"/>
      <c r="D29" s="248">
        <v>362665325</v>
      </c>
      <c r="E29" s="248">
        <v>362665325</v>
      </c>
      <c r="F29" s="248">
        <v>429162611</v>
      </c>
      <c r="G29" s="249">
        <v>429162611</v>
      </c>
      <c r="H29" s="37"/>
      <c r="I29" s="70"/>
      <c r="J29" s="70"/>
      <c r="K29" s="70"/>
      <c r="L29" s="70"/>
      <c r="O29" s="70"/>
      <c r="P29" s="70"/>
    </row>
    <row r="30" spans="1:19" ht="25.5">
      <c r="A30" s="11" t="s">
        <v>333</v>
      </c>
      <c r="B30" s="8" t="s">
        <v>35</v>
      </c>
      <c r="C30" s="8"/>
      <c r="D30" s="250">
        <v>199224535</v>
      </c>
      <c r="E30" s="250">
        <v>199224535</v>
      </c>
      <c r="F30" s="250">
        <v>185691952</v>
      </c>
      <c r="G30" s="251">
        <v>185691952</v>
      </c>
      <c r="H30" s="159">
        <v>0</v>
      </c>
      <c r="I30" s="70"/>
      <c r="J30" s="70"/>
      <c r="K30" s="70"/>
      <c r="L30" s="70"/>
      <c r="O30" s="70"/>
      <c r="P30" s="70"/>
    </row>
    <row r="31" spans="1:19" ht="25.5">
      <c r="A31" s="11" t="s">
        <v>334</v>
      </c>
      <c r="B31" s="8" t="s">
        <v>36</v>
      </c>
      <c r="C31" s="8"/>
      <c r="D31" s="250">
        <v>60316417</v>
      </c>
      <c r="E31" s="250">
        <v>60316417</v>
      </c>
      <c r="F31" s="250">
        <v>60263255</v>
      </c>
      <c r="G31" s="251">
        <v>60263255</v>
      </c>
      <c r="H31" s="159"/>
      <c r="I31" s="70"/>
      <c r="J31" s="70"/>
      <c r="K31" s="70"/>
      <c r="L31" s="70"/>
      <c r="M31" s="70"/>
      <c r="N31" s="70"/>
      <c r="O31" s="70"/>
      <c r="P31" s="70">
        <v>0</v>
      </c>
      <c r="Q31" s="70">
        <v>0</v>
      </c>
      <c r="R31" s="70">
        <v>0</v>
      </c>
      <c r="S31" s="70">
        <v>0</v>
      </c>
    </row>
    <row r="32" spans="1:19" ht="25.5">
      <c r="A32" s="11" t="s">
        <v>335</v>
      </c>
      <c r="B32" s="8" t="s">
        <v>37</v>
      </c>
      <c r="C32" s="8"/>
      <c r="D32" s="250">
        <v>16500000</v>
      </c>
      <c r="E32" s="250">
        <v>16500000</v>
      </c>
      <c r="F32" s="250">
        <v>16500000</v>
      </c>
      <c r="G32" s="251">
        <v>16500000</v>
      </c>
      <c r="H32" s="159"/>
      <c r="I32" s="70"/>
      <c r="J32" s="70"/>
      <c r="K32" s="70"/>
      <c r="L32" s="70"/>
      <c r="O32" s="70"/>
      <c r="P32" s="70"/>
    </row>
    <row r="33" spans="1:16" ht="25.5">
      <c r="A33" s="11" t="s">
        <v>336</v>
      </c>
      <c r="B33" s="8" t="s">
        <v>38</v>
      </c>
      <c r="C33" s="8"/>
      <c r="D33" s="250">
        <v>49500000</v>
      </c>
      <c r="E33" s="250">
        <v>49500000</v>
      </c>
      <c r="F33" s="250">
        <v>49500000</v>
      </c>
      <c r="G33" s="251">
        <v>49500000</v>
      </c>
      <c r="H33" s="159"/>
      <c r="I33" s="70"/>
      <c r="J33" s="70"/>
      <c r="K33" s="70"/>
      <c r="L33" s="70"/>
      <c r="O33" s="70"/>
      <c r="P33" s="70"/>
    </row>
    <row r="34" spans="1:16" ht="25.5">
      <c r="A34" s="13" t="s">
        <v>337</v>
      </c>
      <c r="B34" s="8" t="s">
        <v>39</v>
      </c>
      <c r="C34" s="8"/>
      <c r="D34" s="250">
        <v>33000000</v>
      </c>
      <c r="E34" s="250">
        <v>33000000</v>
      </c>
      <c r="F34" s="250">
        <v>33000000</v>
      </c>
      <c r="G34" s="251">
        <v>33000000</v>
      </c>
      <c r="H34" s="159"/>
      <c r="I34" s="70"/>
      <c r="J34" s="70"/>
      <c r="K34" s="70"/>
      <c r="L34" s="70"/>
      <c r="O34" s="70"/>
      <c r="P34" s="70"/>
    </row>
    <row r="35" spans="1:16" ht="25.5">
      <c r="A35" s="11" t="s">
        <v>347</v>
      </c>
      <c r="B35" s="8">
        <v>20.6</v>
      </c>
      <c r="C35" s="8"/>
      <c r="D35" s="250">
        <v>45000000</v>
      </c>
      <c r="E35" s="250">
        <v>45000000</v>
      </c>
      <c r="F35" s="250">
        <v>45000000</v>
      </c>
      <c r="G35" s="251">
        <v>45000000</v>
      </c>
      <c r="H35" s="159"/>
      <c r="I35" s="70"/>
      <c r="J35" s="70"/>
      <c r="K35" s="70"/>
      <c r="L35" s="70"/>
      <c r="O35" s="70"/>
      <c r="P35" s="70"/>
    </row>
    <row r="36" spans="1:16" ht="25.5">
      <c r="A36" s="11" t="s">
        <v>490</v>
      </c>
      <c r="B36" s="8">
        <v>20.7</v>
      </c>
      <c r="C36" s="8"/>
      <c r="D36" s="250">
        <v>-60273980</v>
      </c>
      <c r="E36" s="250">
        <v>-60273980</v>
      </c>
      <c r="F36" s="250">
        <v>19890701</v>
      </c>
      <c r="G36" s="251">
        <v>19890701</v>
      </c>
      <c r="H36" s="159"/>
      <c r="I36" s="70"/>
      <c r="J36" s="70"/>
      <c r="K36" s="70"/>
      <c r="L36" s="70"/>
      <c r="O36" s="70"/>
      <c r="P36" s="70"/>
    </row>
    <row r="37" spans="1:16" ht="26.25" customHeight="1">
      <c r="A37" s="11" t="s">
        <v>491</v>
      </c>
      <c r="B37" s="8">
        <v>20.8</v>
      </c>
      <c r="C37" s="8"/>
      <c r="D37" s="250">
        <v>16273980</v>
      </c>
      <c r="E37" s="250">
        <v>16273980</v>
      </c>
      <c r="F37" s="250">
        <v>16409847</v>
      </c>
      <c r="G37" s="251">
        <v>16409847</v>
      </c>
      <c r="H37" s="159"/>
      <c r="I37" s="70"/>
      <c r="J37" s="70"/>
      <c r="K37" s="70"/>
      <c r="L37" s="70"/>
      <c r="O37" s="70"/>
      <c r="P37" s="70"/>
    </row>
    <row r="38" spans="1:16" ht="25.5">
      <c r="A38" s="11" t="s">
        <v>492</v>
      </c>
      <c r="B38" s="8">
        <v>20.9</v>
      </c>
      <c r="C38" s="8"/>
      <c r="D38" s="250"/>
      <c r="E38" s="250"/>
      <c r="F38" s="250"/>
      <c r="G38" s="251"/>
      <c r="H38" s="159"/>
      <c r="I38" s="70"/>
      <c r="J38" s="70"/>
      <c r="K38" s="70"/>
      <c r="L38" s="70"/>
      <c r="O38" s="70"/>
      <c r="P38" s="70"/>
    </row>
    <row r="39" spans="1:16" ht="25.5">
      <c r="A39" s="11" t="s">
        <v>493</v>
      </c>
      <c r="B39" s="124">
        <v>20.100000000000001</v>
      </c>
      <c r="C39" s="8"/>
      <c r="D39" s="250">
        <v>3124373</v>
      </c>
      <c r="E39" s="250">
        <v>3124373</v>
      </c>
      <c r="F39" s="250">
        <v>2906856</v>
      </c>
      <c r="G39" s="251">
        <v>2906856</v>
      </c>
      <c r="H39" s="159"/>
      <c r="I39" s="70"/>
      <c r="J39" s="70"/>
      <c r="K39" s="70"/>
      <c r="L39" s="70"/>
      <c r="O39" s="70"/>
      <c r="P39" s="70"/>
    </row>
    <row r="40" spans="1:16" ht="38.25" customHeight="1">
      <c r="A40" s="10" t="s">
        <v>338</v>
      </c>
      <c r="B40" s="15" t="s">
        <v>40</v>
      </c>
      <c r="C40" s="14"/>
      <c r="D40" s="248">
        <v>883701612</v>
      </c>
      <c r="E40" s="248">
        <v>883701612</v>
      </c>
      <c r="F40" s="248">
        <v>580621101</v>
      </c>
      <c r="G40" s="249">
        <v>580621101</v>
      </c>
      <c r="H40" s="37"/>
      <c r="I40" s="70"/>
      <c r="J40" s="70"/>
      <c r="K40" s="70"/>
      <c r="L40" s="70"/>
      <c r="O40" s="70"/>
      <c r="P40" s="70"/>
    </row>
    <row r="41" spans="1:16" ht="25.5" customHeight="1">
      <c r="A41" s="10" t="s">
        <v>339</v>
      </c>
      <c r="B41" s="15" t="s">
        <v>41</v>
      </c>
      <c r="C41" s="14"/>
      <c r="D41" s="248"/>
      <c r="E41" s="248"/>
      <c r="F41" s="248"/>
      <c r="G41" s="249"/>
      <c r="H41" s="37"/>
      <c r="I41" s="70"/>
      <c r="J41" s="70"/>
      <c r="K41" s="70"/>
      <c r="L41" s="70"/>
      <c r="O41" s="70"/>
      <c r="P41" s="70"/>
    </row>
    <row r="42" spans="1:16" ht="25.5" customHeight="1">
      <c r="A42" s="11" t="s">
        <v>340</v>
      </c>
      <c r="B42" s="12" t="s">
        <v>42</v>
      </c>
      <c r="C42" s="8"/>
      <c r="D42" s="250"/>
      <c r="E42" s="250"/>
      <c r="F42" s="250"/>
      <c r="G42" s="251"/>
      <c r="H42" s="37"/>
      <c r="I42" s="70"/>
      <c r="J42" s="70"/>
      <c r="K42" s="70"/>
      <c r="L42" s="70"/>
      <c r="O42" s="70"/>
      <c r="P42" s="70"/>
    </row>
    <row r="43" spans="1:16" ht="25.5" customHeight="1">
      <c r="A43" s="11" t="s">
        <v>341</v>
      </c>
      <c r="B43" s="12" t="s">
        <v>43</v>
      </c>
      <c r="C43" s="8"/>
      <c r="D43" s="250"/>
      <c r="E43" s="250"/>
      <c r="F43" s="250"/>
      <c r="G43" s="251"/>
      <c r="H43" s="37"/>
      <c r="I43" s="70"/>
      <c r="J43" s="70"/>
      <c r="K43" s="70"/>
      <c r="L43" s="70"/>
      <c r="O43" s="70"/>
      <c r="P43" s="70"/>
    </row>
    <row r="44" spans="1:16" ht="25.5" customHeight="1">
      <c r="A44" s="10" t="s">
        <v>342</v>
      </c>
      <c r="B44" s="15" t="s">
        <v>21</v>
      </c>
      <c r="C44" s="14"/>
      <c r="D44" s="248">
        <v>883701612</v>
      </c>
      <c r="E44" s="248">
        <v>883701612</v>
      </c>
      <c r="F44" s="248">
        <v>580621101</v>
      </c>
      <c r="G44" s="249">
        <v>580621101</v>
      </c>
      <c r="H44" s="37"/>
      <c r="I44" s="70"/>
      <c r="J44" s="70"/>
      <c r="K44" s="70"/>
      <c r="L44" s="70"/>
      <c r="O44" s="70"/>
      <c r="P44" s="70"/>
    </row>
    <row r="45" spans="1:16" ht="25.5">
      <c r="A45" s="11" t="s">
        <v>343</v>
      </c>
      <c r="B45" s="12" t="s">
        <v>20</v>
      </c>
      <c r="C45" s="8"/>
      <c r="D45" s="250">
        <v>917967004</v>
      </c>
      <c r="E45" s="250">
        <v>917967004</v>
      </c>
      <c r="F45" s="250">
        <v>503681703</v>
      </c>
      <c r="G45" s="251">
        <v>503681703</v>
      </c>
      <c r="H45" s="159"/>
      <c r="I45" s="70"/>
      <c r="J45" s="70"/>
      <c r="K45" s="70"/>
      <c r="L45" s="70"/>
      <c r="O45" s="70"/>
      <c r="P45" s="70"/>
    </row>
    <row r="46" spans="1:16" ht="25.5">
      <c r="A46" s="11" t="s">
        <v>344</v>
      </c>
      <c r="B46" s="12" t="s">
        <v>19</v>
      </c>
      <c r="C46" s="8"/>
      <c r="D46" s="250">
        <v>-34265392</v>
      </c>
      <c r="E46" s="250">
        <v>-34265392</v>
      </c>
      <c r="F46" s="250">
        <v>76939398</v>
      </c>
      <c r="G46" s="251">
        <v>76939398</v>
      </c>
      <c r="H46" s="159"/>
      <c r="I46" s="70"/>
      <c r="J46" s="70"/>
      <c r="K46" s="70"/>
      <c r="L46" s="70"/>
      <c r="O46" s="70"/>
      <c r="P46" s="70"/>
    </row>
    <row r="47" spans="1:16" ht="25.5" customHeight="1">
      <c r="A47" s="10" t="s">
        <v>345</v>
      </c>
      <c r="B47" s="15" t="s">
        <v>44</v>
      </c>
      <c r="C47" s="14"/>
      <c r="D47" s="248"/>
      <c r="E47" s="248"/>
      <c r="F47" s="248"/>
      <c r="G47" s="249"/>
      <c r="H47" s="37"/>
      <c r="I47" s="70"/>
      <c r="J47" s="70"/>
      <c r="K47" s="70"/>
      <c r="L47" s="70"/>
      <c r="O47" s="70"/>
      <c r="P47" s="70"/>
    </row>
    <row r="48" spans="1:16" ht="25.5" customHeight="1">
      <c r="A48" s="10" t="s">
        <v>346</v>
      </c>
      <c r="B48" s="15" t="s">
        <v>45</v>
      </c>
      <c r="C48" s="14"/>
      <c r="D48" s="248">
        <v>883701612</v>
      </c>
      <c r="E48" s="248">
        <v>883701612</v>
      </c>
      <c r="F48" s="248">
        <v>580621101</v>
      </c>
      <c r="G48" s="249">
        <v>580621101</v>
      </c>
      <c r="H48" s="37"/>
      <c r="I48" s="70"/>
      <c r="J48" s="70"/>
      <c r="K48" s="70"/>
      <c r="L48" s="70"/>
      <c r="O48" s="70"/>
      <c r="P48" s="70"/>
    </row>
    <row r="49" spans="1:10">
      <c r="A49" s="9"/>
      <c r="B49" s="9"/>
      <c r="C49" s="9"/>
      <c r="D49" s="9"/>
      <c r="E49" s="9"/>
      <c r="F49" s="9"/>
      <c r="G49" s="301"/>
      <c r="H49" s="49"/>
      <c r="I49" s="76"/>
      <c r="J49" s="76"/>
    </row>
    <row r="51" spans="1:10" s="161" customFormat="1" ht="14.25">
      <c r="A51" s="51" t="s">
        <v>178</v>
      </c>
      <c r="B51" s="52"/>
      <c r="C51" s="53"/>
      <c r="D51" s="53"/>
      <c r="E51" s="54" t="s">
        <v>179</v>
      </c>
      <c r="F51" s="55"/>
      <c r="G51" s="55"/>
      <c r="H51" s="160"/>
    </row>
    <row r="52" spans="1:10" s="161" customFormat="1" ht="14.25">
      <c r="A52" s="52" t="s">
        <v>180</v>
      </c>
      <c r="B52" s="52"/>
      <c r="C52" s="53"/>
      <c r="D52" s="53"/>
      <c r="E52" s="53" t="s">
        <v>181</v>
      </c>
      <c r="F52" s="55"/>
      <c r="G52" s="55"/>
      <c r="H52" s="160"/>
    </row>
    <row r="53" spans="1:10" s="161" customFormat="1" ht="14.25">
      <c r="A53" s="52"/>
      <c r="B53" s="52"/>
      <c r="C53" s="53"/>
      <c r="D53" s="53"/>
      <c r="E53" s="53"/>
      <c r="F53" s="55"/>
      <c r="G53" s="55"/>
      <c r="H53" s="160"/>
    </row>
    <row r="54" spans="1:10" s="161" customFormat="1" ht="14.25">
      <c r="A54" s="52"/>
      <c r="B54" s="52"/>
      <c r="C54" s="53"/>
      <c r="D54" s="53"/>
      <c r="E54" s="53"/>
      <c r="F54" s="55"/>
      <c r="G54" s="55"/>
      <c r="H54" s="160"/>
    </row>
    <row r="55" spans="1:10" s="161" customFormat="1" ht="14.25">
      <c r="A55" s="52"/>
      <c r="B55" s="52"/>
      <c r="C55" s="53"/>
      <c r="D55" s="53"/>
      <c r="E55" s="53"/>
      <c r="F55" s="55"/>
      <c r="G55" s="55"/>
      <c r="H55" s="160"/>
    </row>
    <row r="56" spans="1:10" s="161" customFormat="1" ht="14.25">
      <c r="A56" s="52"/>
      <c r="B56" s="52"/>
      <c r="C56" s="53"/>
      <c r="D56" s="53"/>
      <c r="E56" s="53"/>
      <c r="F56" s="55"/>
      <c r="G56" s="55"/>
      <c r="H56" s="160"/>
    </row>
    <row r="57" spans="1:10" s="161" customFormat="1" ht="14.25">
      <c r="A57" s="52"/>
      <c r="B57" s="52"/>
      <c r="C57" s="53"/>
      <c r="D57" s="53"/>
      <c r="E57" s="53"/>
      <c r="F57" s="55"/>
      <c r="G57" s="55"/>
      <c r="H57" s="160"/>
    </row>
    <row r="58" spans="1:10" s="161" customFormat="1" ht="14.25">
      <c r="A58" s="52"/>
      <c r="B58" s="52"/>
      <c r="C58" s="53"/>
      <c r="D58" s="53"/>
      <c r="E58" s="53"/>
      <c r="F58" s="55"/>
      <c r="G58" s="55"/>
      <c r="H58" s="160"/>
    </row>
    <row r="59" spans="1:10" s="161" customFormat="1" ht="14.25">
      <c r="A59" s="56"/>
      <c r="B59" s="56"/>
      <c r="C59" s="53"/>
      <c r="D59" s="53"/>
      <c r="E59" s="57"/>
      <c r="F59" s="58"/>
      <c r="G59" s="55"/>
      <c r="H59" s="160"/>
    </row>
    <row r="60" spans="1:10" s="161" customFormat="1" ht="14.25">
      <c r="A60" s="51" t="s">
        <v>240</v>
      </c>
      <c r="B60" s="52"/>
      <c r="C60" s="53"/>
      <c r="D60" s="53"/>
      <c r="E60" s="54" t="s">
        <v>497</v>
      </c>
      <c r="F60" s="55"/>
      <c r="G60" s="55"/>
      <c r="H60" s="160"/>
    </row>
    <row r="61" spans="1:10" s="161" customFormat="1" ht="14.25">
      <c r="A61" s="51" t="s">
        <v>498</v>
      </c>
      <c r="B61" s="52"/>
      <c r="C61" s="53"/>
      <c r="D61" s="53"/>
      <c r="E61" s="54"/>
      <c r="F61" s="55"/>
      <c r="G61" s="55"/>
      <c r="H61" s="160"/>
    </row>
    <row r="62" spans="1:10" s="161" customFormat="1" ht="14.25">
      <c r="A62" s="47" t="s">
        <v>241</v>
      </c>
      <c r="B62" s="52"/>
      <c r="C62" s="53"/>
      <c r="D62" s="53"/>
      <c r="E62" s="53"/>
      <c r="F62" s="55"/>
      <c r="G62" s="55"/>
      <c r="H62" s="160"/>
    </row>
    <row r="63" spans="1:10">
      <c r="A63" s="48"/>
      <c r="B63" s="48"/>
      <c r="D63" s="47"/>
      <c r="E63" s="59"/>
      <c r="F63" s="47"/>
      <c r="G63" s="47"/>
      <c r="H63" s="60"/>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zoomScaleNormal="100" zoomScaleSheetLayoutView="100" workbookViewId="0">
      <selection activeCell="A6" sqref="A6"/>
    </sheetView>
  </sheetViews>
  <sheetFormatPr defaultRowHeight="12.75"/>
  <cols>
    <col min="1" max="1" width="56" style="36" customWidth="1"/>
    <col min="2" max="2" width="10.28515625" style="36" customWidth="1"/>
    <col min="3" max="3" width="13.42578125" style="36" customWidth="1"/>
    <col min="4" max="4" width="29.85546875" style="36" customWidth="1"/>
    <col min="5" max="5" width="31.28515625" style="36" customWidth="1"/>
    <col min="6" max="6" width="24.5703125" style="365" customWidth="1"/>
    <col min="7" max="7" width="13.5703125" style="36" customWidth="1"/>
    <col min="8" max="16384" width="9.140625" style="36"/>
  </cols>
  <sheetData>
    <row r="1" spans="1:9" ht="27" customHeight="1">
      <c r="A1" s="468" t="s">
        <v>238</v>
      </c>
      <c r="B1" s="468"/>
      <c r="C1" s="468"/>
      <c r="D1" s="468"/>
      <c r="E1" s="468"/>
    </row>
    <row r="2" spans="1:9" ht="35.25" customHeight="1">
      <c r="A2" s="469" t="s">
        <v>173</v>
      </c>
      <c r="B2" s="469"/>
      <c r="C2" s="469"/>
      <c r="D2" s="469"/>
      <c r="E2" s="469"/>
    </row>
    <row r="3" spans="1:9">
      <c r="A3" s="460" t="s">
        <v>182</v>
      </c>
      <c r="B3" s="460"/>
      <c r="C3" s="460"/>
      <c r="D3" s="460"/>
      <c r="E3" s="460"/>
    </row>
    <row r="4" spans="1:9" ht="19.5" customHeight="1">
      <c r="A4" s="460"/>
      <c r="B4" s="460"/>
      <c r="C4" s="460"/>
      <c r="D4" s="460"/>
      <c r="E4" s="460"/>
    </row>
    <row r="5" spans="1:9" s="367" customFormat="1">
      <c r="A5" s="470" t="s">
        <v>646</v>
      </c>
      <c r="B5" s="470"/>
      <c r="C5" s="470"/>
      <c r="D5" s="470"/>
      <c r="E5" s="470"/>
      <c r="F5" s="366"/>
    </row>
    <row r="6" spans="1:9">
      <c r="A6" s="302"/>
      <c r="B6" s="302"/>
      <c r="C6" s="302"/>
      <c r="D6" s="302"/>
      <c r="E6" s="302"/>
    </row>
    <row r="7" spans="1:9" ht="30" customHeight="1">
      <c r="A7" s="300" t="s">
        <v>246</v>
      </c>
      <c r="B7" s="457" t="s">
        <v>496</v>
      </c>
      <c r="C7" s="457"/>
      <c r="D7" s="457"/>
      <c r="E7" s="457"/>
    </row>
    <row r="8" spans="1:9" ht="30" customHeight="1">
      <c r="A8" s="299" t="s">
        <v>245</v>
      </c>
      <c r="B8" s="455" t="s">
        <v>247</v>
      </c>
      <c r="C8" s="455"/>
      <c r="D8" s="455"/>
      <c r="E8" s="455"/>
    </row>
    <row r="9" spans="1:9" ht="30" customHeight="1">
      <c r="A9" s="300" t="s">
        <v>248</v>
      </c>
      <c r="B9" s="457" t="s">
        <v>316</v>
      </c>
      <c r="C9" s="457"/>
      <c r="D9" s="457"/>
      <c r="E9" s="457"/>
    </row>
    <row r="10" spans="1:9" ht="30" customHeight="1">
      <c r="A10" s="299" t="s">
        <v>249</v>
      </c>
      <c r="B10" s="455" t="s">
        <v>697</v>
      </c>
      <c r="C10" s="455"/>
      <c r="D10" s="455"/>
      <c r="E10" s="455"/>
    </row>
    <row r="12" spans="1:9" s="47" customFormat="1" ht="30" customHeight="1">
      <c r="A12" s="9" t="s">
        <v>175</v>
      </c>
      <c r="B12" s="9" t="s">
        <v>176</v>
      </c>
      <c r="C12" s="61" t="s">
        <v>177</v>
      </c>
      <c r="D12" s="61" t="s">
        <v>644</v>
      </c>
      <c r="E12" s="61" t="s">
        <v>647</v>
      </c>
      <c r="F12" s="368"/>
    </row>
    <row r="13" spans="1:9" s="47" customFormat="1" ht="25.5">
      <c r="A13" s="62" t="s">
        <v>356</v>
      </c>
      <c r="B13" s="62" t="s">
        <v>46</v>
      </c>
      <c r="C13" s="63"/>
      <c r="D13" s="263"/>
      <c r="E13" s="264"/>
      <c r="F13" s="368"/>
    </row>
    <row r="14" spans="1:9" s="47" customFormat="1" ht="25.5">
      <c r="A14" s="62" t="s">
        <v>357</v>
      </c>
      <c r="B14" s="64" t="s">
        <v>0</v>
      </c>
      <c r="C14" s="65"/>
      <c r="D14" s="264">
        <v>9875824375</v>
      </c>
      <c r="E14" s="264">
        <v>13750318293</v>
      </c>
      <c r="F14" s="368"/>
      <c r="G14" s="66"/>
      <c r="H14" s="66"/>
      <c r="I14" s="66"/>
    </row>
    <row r="15" spans="1:9" s="47" customFormat="1" ht="25.5">
      <c r="A15" s="67" t="s">
        <v>358</v>
      </c>
      <c r="B15" s="68" t="s">
        <v>47</v>
      </c>
      <c r="C15" s="69"/>
      <c r="D15" s="263">
        <v>9875824375</v>
      </c>
      <c r="E15" s="263">
        <v>8750318293</v>
      </c>
      <c r="F15" s="368"/>
      <c r="G15" s="66"/>
      <c r="H15" s="66"/>
      <c r="I15" s="66"/>
    </row>
    <row r="16" spans="1:9" s="47" customFormat="1" ht="25.5">
      <c r="A16" s="67" t="s">
        <v>359</v>
      </c>
      <c r="B16" s="68" t="s">
        <v>48</v>
      </c>
      <c r="C16" s="69"/>
      <c r="D16" s="263"/>
      <c r="E16" s="263">
        <v>5000000000</v>
      </c>
      <c r="F16" s="368"/>
      <c r="G16" s="66"/>
      <c r="H16" s="66"/>
      <c r="I16" s="66"/>
    </row>
    <row r="17" spans="1:9" s="47" customFormat="1" ht="25.5">
      <c r="A17" s="62" t="s">
        <v>360</v>
      </c>
      <c r="B17" s="64" t="s">
        <v>1</v>
      </c>
      <c r="C17" s="71"/>
      <c r="D17" s="265">
        <v>54722128865</v>
      </c>
      <c r="E17" s="265">
        <v>45518711403</v>
      </c>
      <c r="F17" s="368"/>
      <c r="G17" s="66"/>
      <c r="H17" s="66"/>
      <c r="I17" s="66"/>
    </row>
    <row r="18" spans="1:9" s="47" customFormat="1" ht="25.5">
      <c r="A18" s="67" t="s">
        <v>361</v>
      </c>
      <c r="B18" s="68" t="s">
        <v>2</v>
      </c>
      <c r="C18" s="69"/>
      <c r="D18" s="263">
        <v>54722128865</v>
      </c>
      <c r="E18" s="263">
        <v>45518711403</v>
      </c>
      <c r="F18" s="368"/>
      <c r="G18" s="66"/>
      <c r="H18" s="66"/>
      <c r="I18" s="66"/>
    </row>
    <row r="19" spans="1:9" s="47" customFormat="1" ht="25.5">
      <c r="A19" s="67" t="s">
        <v>291</v>
      </c>
      <c r="B19" s="68">
        <v>121.1</v>
      </c>
      <c r="C19" s="69"/>
      <c r="D19" s="263"/>
      <c r="E19" s="263"/>
      <c r="F19" s="368"/>
      <c r="G19" s="66"/>
      <c r="H19" s="66"/>
      <c r="I19" s="66"/>
    </row>
    <row r="20" spans="1:9" s="47" customFormat="1" ht="25.5">
      <c r="A20" s="67" t="s">
        <v>292</v>
      </c>
      <c r="B20" s="68">
        <v>121.2</v>
      </c>
      <c r="C20" s="69"/>
      <c r="D20" s="263">
        <v>46720875145</v>
      </c>
      <c r="E20" s="263">
        <v>39517457683</v>
      </c>
      <c r="F20" s="368"/>
      <c r="G20" s="66"/>
      <c r="H20" s="66"/>
      <c r="I20" s="66"/>
    </row>
    <row r="21" spans="1:9" s="47" customFormat="1" ht="25.5">
      <c r="A21" s="67" t="s">
        <v>293</v>
      </c>
      <c r="B21" s="68">
        <v>121.3</v>
      </c>
      <c r="C21" s="69"/>
      <c r="D21" s="263"/>
      <c r="E21" s="263"/>
      <c r="F21" s="368"/>
      <c r="G21" s="66"/>
      <c r="H21" s="66"/>
      <c r="I21" s="66"/>
    </row>
    <row r="22" spans="1:9" s="47" customFormat="1" ht="25.5">
      <c r="A22" s="67" t="s">
        <v>294</v>
      </c>
      <c r="B22" s="68">
        <v>121.4</v>
      </c>
      <c r="C22" s="69"/>
      <c r="D22" s="263">
        <v>8001253720</v>
      </c>
      <c r="E22" s="263">
        <v>6001253720</v>
      </c>
      <c r="F22" s="368"/>
      <c r="G22" s="66"/>
      <c r="H22" s="66"/>
      <c r="I22" s="66"/>
    </row>
    <row r="23" spans="1:9" s="47" customFormat="1" ht="25.5">
      <c r="A23" s="67" t="s">
        <v>362</v>
      </c>
      <c r="B23" s="68" t="s">
        <v>49</v>
      </c>
      <c r="C23" s="72"/>
      <c r="D23" s="263"/>
      <c r="E23" s="263"/>
      <c r="F23" s="369"/>
      <c r="G23" s="66"/>
      <c r="H23" s="66"/>
      <c r="I23" s="66"/>
    </row>
    <row r="24" spans="1:9" s="47" customFormat="1" ht="25.5">
      <c r="A24" s="62" t="s">
        <v>363</v>
      </c>
      <c r="B24" s="74" t="s">
        <v>3</v>
      </c>
      <c r="C24" s="65"/>
      <c r="D24" s="265">
        <v>835183511</v>
      </c>
      <c r="E24" s="265">
        <v>1046024488</v>
      </c>
      <c r="F24" s="369"/>
      <c r="G24" s="66"/>
      <c r="H24" s="66"/>
      <c r="I24" s="66"/>
    </row>
    <row r="25" spans="1:9" s="47" customFormat="1" ht="25.5">
      <c r="A25" s="67" t="s">
        <v>364</v>
      </c>
      <c r="B25" s="68" t="s">
        <v>4</v>
      </c>
      <c r="C25" s="72"/>
      <c r="D25" s="263"/>
      <c r="E25" s="263"/>
      <c r="F25" s="369"/>
      <c r="G25" s="66"/>
      <c r="H25" s="66"/>
      <c r="I25" s="66"/>
    </row>
    <row r="26" spans="1:9" s="47" customFormat="1" ht="25.5">
      <c r="A26" s="67" t="s">
        <v>365</v>
      </c>
      <c r="B26" s="75" t="s">
        <v>250</v>
      </c>
      <c r="C26" s="72"/>
      <c r="D26" s="263"/>
      <c r="E26" s="263"/>
      <c r="F26" s="369"/>
      <c r="G26" s="66"/>
      <c r="H26" s="66"/>
      <c r="I26" s="66"/>
    </row>
    <row r="27" spans="1:9" s="47" customFormat="1" ht="25.5">
      <c r="A27" s="67" t="s">
        <v>366</v>
      </c>
      <c r="B27" s="68" t="s">
        <v>50</v>
      </c>
      <c r="C27" s="69"/>
      <c r="D27" s="263">
        <v>835183511</v>
      </c>
      <c r="E27" s="263">
        <v>1046024488</v>
      </c>
      <c r="F27" s="368"/>
      <c r="G27" s="66"/>
      <c r="H27" s="66"/>
      <c r="I27" s="66"/>
    </row>
    <row r="28" spans="1:9" s="47" customFormat="1" ht="25.5">
      <c r="A28" s="67" t="s">
        <v>367</v>
      </c>
      <c r="B28" s="68" t="s">
        <v>51</v>
      </c>
      <c r="C28" s="69"/>
      <c r="D28" s="263"/>
      <c r="E28" s="263"/>
      <c r="F28" s="368"/>
      <c r="G28" s="66"/>
      <c r="H28" s="66"/>
      <c r="I28" s="66"/>
    </row>
    <row r="29" spans="1:9" s="47" customFormat="1" ht="42" customHeight="1">
      <c r="A29" s="67" t="s">
        <v>368</v>
      </c>
      <c r="B29" s="68" t="s">
        <v>251</v>
      </c>
      <c r="C29" s="69"/>
      <c r="D29" s="263"/>
      <c r="E29" s="263"/>
      <c r="F29" s="368"/>
      <c r="G29" s="66"/>
      <c r="H29" s="66"/>
      <c r="I29" s="66"/>
    </row>
    <row r="30" spans="1:9" s="47" customFormat="1" ht="25.5">
      <c r="A30" s="67" t="s">
        <v>369</v>
      </c>
      <c r="B30" s="68" t="s">
        <v>52</v>
      </c>
      <c r="C30" s="69"/>
      <c r="D30" s="263">
        <v>835183511</v>
      </c>
      <c r="E30" s="263">
        <v>1046024488</v>
      </c>
      <c r="F30" s="368"/>
      <c r="G30" s="66"/>
      <c r="H30" s="66"/>
      <c r="I30" s="66"/>
    </row>
    <row r="31" spans="1:9" s="47" customFormat="1" ht="25.5">
      <c r="A31" s="67" t="s">
        <v>370</v>
      </c>
      <c r="B31" s="68" t="s">
        <v>53</v>
      </c>
      <c r="C31" s="69"/>
      <c r="D31" s="263"/>
      <c r="E31" s="263"/>
      <c r="F31" s="368"/>
      <c r="G31" s="66"/>
      <c r="H31" s="66"/>
      <c r="I31" s="66"/>
    </row>
    <row r="32" spans="1:9" s="47" customFormat="1" ht="25.5">
      <c r="A32" s="67" t="s">
        <v>371</v>
      </c>
      <c r="B32" s="68" t="s">
        <v>54</v>
      </c>
      <c r="C32" s="69"/>
      <c r="D32" s="263"/>
      <c r="E32" s="263"/>
      <c r="F32" s="368"/>
      <c r="G32" s="66"/>
      <c r="H32" s="66"/>
      <c r="I32" s="66"/>
    </row>
    <row r="33" spans="1:9" s="47" customFormat="1" ht="25.5">
      <c r="A33" s="62" t="s">
        <v>372</v>
      </c>
      <c r="B33" s="64" t="s">
        <v>55</v>
      </c>
      <c r="C33" s="71"/>
      <c r="D33" s="265">
        <v>65433136751</v>
      </c>
      <c r="E33" s="265">
        <v>60315054184</v>
      </c>
      <c r="F33" s="368"/>
      <c r="G33" s="66"/>
      <c r="H33" s="66"/>
      <c r="I33" s="66"/>
    </row>
    <row r="34" spans="1:9" s="47" customFormat="1" ht="25.5">
      <c r="A34" s="62" t="s">
        <v>373</v>
      </c>
      <c r="B34" s="64" t="s">
        <v>56</v>
      </c>
      <c r="C34" s="71"/>
      <c r="D34" s="265"/>
      <c r="E34" s="265"/>
      <c r="F34" s="368"/>
      <c r="G34" s="66"/>
      <c r="H34" s="66"/>
      <c r="I34" s="66"/>
    </row>
    <row r="35" spans="1:9" s="47" customFormat="1" ht="25.5">
      <c r="A35" s="67" t="s">
        <v>374</v>
      </c>
      <c r="B35" s="68" t="s">
        <v>6</v>
      </c>
      <c r="C35" s="69"/>
      <c r="D35" s="263"/>
      <c r="E35" s="263"/>
      <c r="F35" s="368"/>
      <c r="G35" s="66"/>
      <c r="H35" s="66"/>
      <c r="I35" s="66"/>
    </row>
    <row r="36" spans="1:9" s="47" customFormat="1" ht="25.5">
      <c r="A36" s="67" t="s">
        <v>375</v>
      </c>
      <c r="B36" s="68" t="s">
        <v>7</v>
      </c>
      <c r="C36" s="69"/>
      <c r="D36" s="263"/>
      <c r="E36" s="263"/>
      <c r="F36" s="368"/>
      <c r="G36" s="66"/>
      <c r="H36" s="66"/>
      <c r="I36" s="66"/>
    </row>
    <row r="37" spans="1:9" s="47" customFormat="1" ht="51">
      <c r="A37" s="67" t="s">
        <v>376</v>
      </c>
      <c r="B37" s="68" t="s">
        <v>57</v>
      </c>
      <c r="C37" s="69"/>
      <c r="D37" s="263"/>
      <c r="E37" s="266"/>
      <c r="F37" s="368"/>
      <c r="G37" s="66"/>
      <c r="H37" s="66"/>
      <c r="I37" s="66"/>
    </row>
    <row r="38" spans="1:9" s="47" customFormat="1" ht="25.5">
      <c r="A38" s="67" t="s">
        <v>377</v>
      </c>
      <c r="B38" s="68" t="s">
        <v>8</v>
      </c>
      <c r="C38" s="69"/>
      <c r="D38" s="266">
        <v>21297013</v>
      </c>
      <c r="E38" s="266">
        <v>11732955</v>
      </c>
      <c r="F38" s="368"/>
      <c r="G38" s="66"/>
      <c r="H38" s="66"/>
      <c r="I38" s="66"/>
    </row>
    <row r="39" spans="1:9" s="47" customFormat="1" ht="25.5">
      <c r="A39" s="67" t="s">
        <v>378</v>
      </c>
      <c r="B39" s="68" t="s">
        <v>9</v>
      </c>
      <c r="C39" s="69"/>
      <c r="D39" s="263"/>
      <c r="E39" s="263"/>
      <c r="F39" s="368"/>
      <c r="G39" s="66"/>
      <c r="H39" s="66"/>
      <c r="I39" s="66"/>
    </row>
    <row r="40" spans="1:9" s="47" customFormat="1" ht="25.5">
      <c r="A40" s="67" t="s">
        <v>379</v>
      </c>
      <c r="B40" s="68" t="s">
        <v>58</v>
      </c>
      <c r="C40" s="69"/>
      <c r="D40" s="263">
        <v>121965748</v>
      </c>
      <c r="E40" s="263">
        <v>163500000</v>
      </c>
      <c r="F40" s="368"/>
      <c r="G40" s="66"/>
      <c r="H40" s="66"/>
      <c r="I40" s="66"/>
    </row>
    <row r="41" spans="1:9" s="47" customFormat="1" ht="25.5">
      <c r="A41" s="67" t="s">
        <v>380</v>
      </c>
      <c r="B41" s="68" t="s">
        <v>59</v>
      </c>
      <c r="C41" s="69"/>
      <c r="D41" s="263">
        <v>5486161054</v>
      </c>
      <c r="E41" s="263">
        <v>164500778</v>
      </c>
      <c r="F41" s="368"/>
      <c r="G41" s="66"/>
      <c r="H41" s="66"/>
      <c r="I41" s="66"/>
    </row>
    <row r="42" spans="1:9" s="47" customFormat="1" ht="25.5">
      <c r="A42" s="67" t="s">
        <v>381</v>
      </c>
      <c r="B42" s="68" t="s">
        <v>10</v>
      </c>
      <c r="C42" s="69"/>
      <c r="D42" s="263">
        <v>495943</v>
      </c>
      <c r="E42" s="263">
        <v>104</v>
      </c>
      <c r="F42" s="368"/>
      <c r="G42" s="66"/>
      <c r="H42" s="66"/>
      <c r="I42" s="66"/>
    </row>
    <row r="43" spans="1:9" s="47" customFormat="1" ht="25.5">
      <c r="A43" s="67" t="s">
        <v>382</v>
      </c>
      <c r="B43" s="68" t="s">
        <v>60</v>
      </c>
      <c r="C43" s="69"/>
      <c r="D43" s="263">
        <v>123206472</v>
      </c>
      <c r="E43" s="263">
        <v>129094306</v>
      </c>
      <c r="F43" s="368"/>
      <c r="G43" s="66"/>
      <c r="H43" s="66"/>
      <c r="I43" s="66"/>
    </row>
    <row r="44" spans="1:9" s="47" customFormat="1" ht="25.5">
      <c r="A44" s="67" t="s">
        <v>383</v>
      </c>
      <c r="B44" s="68" t="s">
        <v>61</v>
      </c>
      <c r="C44" s="69"/>
      <c r="D44" s="263"/>
      <c r="E44" s="263"/>
      <c r="F44" s="368"/>
      <c r="G44" s="66"/>
      <c r="H44" s="66"/>
      <c r="I44" s="66"/>
    </row>
    <row r="45" spans="1:9" s="47" customFormat="1" ht="25.5">
      <c r="A45" s="62" t="s">
        <v>384</v>
      </c>
      <c r="B45" s="64" t="s">
        <v>5</v>
      </c>
      <c r="C45" s="71"/>
      <c r="D45" s="265">
        <v>5753126230</v>
      </c>
      <c r="E45" s="265">
        <v>468828143</v>
      </c>
      <c r="F45" s="368">
        <v>0</v>
      </c>
      <c r="G45" s="66"/>
      <c r="H45" s="66"/>
      <c r="I45" s="66"/>
    </row>
    <row r="46" spans="1:9" s="47" customFormat="1" ht="38.25">
      <c r="A46" s="62" t="s">
        <v>385</v>
      </c>
      <c r="B46" s="64" t="s">
        <v>11</v>
      </c>
      <c r="C46" s="71"/>
      <c r="D46" s="265">
        <v>59680010521</v>
      </c>
      <c r="E46" s="265">
        <v>59846226041</v>
      </c>
      <c r="F46" s="368">
        <v>0</v>
      </c>
      <c r="G46" s="66"/>
      <c r="H46" s="66"/>
      <c r="I46" s="66"/>
    </row>
    <row r="47" spans="1:9" s="47" customFormat="1" ht="25.5">
      <c r="A47" s="67" t="s">
        <v>386</v>
      </c>
      <c r="B47" s="68" t="s">
        <v>12</v>
      </c>
      <c r="C47" s="69"/>
      <c r="D47" s="263">
        <v>52764551500</v>
      </c>
      <c r="E47" s="263">
        <v>53612334000</v>
      </c>
      <c r="F47" s="368"/>
      <c r="G47" s="66"/>
      <c r="H47" s="66"/>
      <c r="I47" s="66"/>
    </row>
    <row r="48" spans="1:9" s="47" customFormat="1" ht="25.5">
      <c r="A48" s="67" t="s">
        <v>387</v>
      </c>
      <c r="B48" s="68" t="s">
        <v>13</v>
      </c>
      <c r="C48" s="69"/>
      <c r="D48" s="263">
        <v>1151557898800</v>
      </c>
      <c r="E48" s="263">
        <v>1089564133300</v>
      </c>
      <c r="F48" s="368"/>
      <c r="G48" s="66"/>
      <c r="H48" s="66"/>
      <c r="I48" s="66"/>
    </row>
    <row r="49" spans="1:9" s="47" customFormat="1" ht="25.5">
      <c r="A49" s="67" t="s">
        <v>388</v>
      </c>
      <c r="B49" s="68" t="s">
        <v>62</v>
      </c>
      <c r="C49" s="69"/>
      <c r="D49" s="263">
        <v>-1098793347300</v>
      </c>
      <c r="E49" s="263">
        <v>-1035951799300</v>
      </c>
      <c r="F49" s="368"/>
      <c r="G49" s="66"/>
      <c r="H49" s="66"/>
      <c r="I49" s="66"/>
    </row>
    <row r="50" spans="1:9" s="47" customFormat="1" ht="25.5">
      <c r="A50" s="67" t="s">
        <v>389</v>
      </c>
      <c r="B50" s="68" t="s">
        <v>63</v>
      </c>
      <c r="C50" s="69"/>
      <c r="D50" s="263">
        <v>166043892</v>
      </c>
      <c r="E50" s="263">
        <v>368178524</v>
      </c>
      <c r="F50" s="368"/>
      <c r="G50" s="66"/>
      <c r="H50" s="66"/>
      <c r="I50" s="66"/>
    </row>
    <row r="51" spans="1:9" s="47" customFormat="1" ht="25.5">
      <c r="A51" s="67" t="s">
        <v>390</v>
      </c>
      <c r="B51" s="68" t="s">
        <v>14</v>
      </c>
      <c r="C51" s="69"/>
      <c r="D51" s="263">
        <v>6749415129</v>
      </c>
      <c r="E51" s="263">
        <v>5865713517</v>
      </c>
      <c r="F51" s="70">
        <v>0</v>
      </c>
      <c r="G51" s="66">
        <v>883701612</v>
      </c>
      <c r="H51" s="66"/>
      <c r="I51" s="66"/>
    </row>
    <row r="52" spans="1:9" s="47" customFormat="1" ht="38.25">
      <c r="A52" s="62" t="s">
        <v>391</v>
      </c>
      <c r="B52" s="64" t="s">
        <v>15</v>
      </c>
      <c r="C52" s="71"/>
      <c r="D52" s="267">
        <v>11310.62</v>
      </c>
      <c r="E52" s="267">
        <v>11162.77</v>
      </c>
      <c r="F52" s="368">
        <v>0</v>
      </c>
      <c r="G52" s="66"/>
      <c r="H52" s="66"/>
      <c r="I52" s="66"/>
    </row>
    <row r="53" spans="1:9" s="47" customFormat="1" ht="25.5">
      <c r="A53" s="62" t="s">
        <v>392</v>
      </c>
      <c r="B53" s="64" t="s">
        <v>64</v>
      </c>
      <c r="C53" s="71"/>
      <c r="D53" s="267"/>
      <c r="E53" s="267"/>
      <c r="F53" s="368"/>
      <c r="G53" s="66"/>
      <c r="H53" s="66"/>
      <c r="I53" s="66"/>
    </row>
    <row r="54" spans="1:9" s="47" customFormat="1" ht="28.5" customHeight="1">
      <c r="A54" s="67" t="s">
        <v>393</v>
      </c>
      <c r="B54" s="68" t="s">
        <v>65</v>
      </c>
      <c r="C54" s="69"/>
      <c r="D54" s="268"/>
      <c r="E54" s="268"/>
      <c r="F54" s="368"/>
      <c r="G54" s="66"/>
      <c r="H54" s="66"/>
      <c r="I54" s="66"/>
    </row>
    <row r="55" spans="1:9" s="47" customFormat="1" ht="38.25">
      <c r="A55" s="67" t="s">
        <v>394</v>
      </c>
      <c r="B55" s="68" t="s">
        <v>66</v>
      </c>
      <c r="C55" s="69"/>
      <c r="D55" s="268"/>
      <c r="E55" s="268"/>
      <c r="F55" s="368"/>
      <c r="G55" s="66"/>
      <c r="H55" s="66"/>
      <c r="I55" s="66"/>
    </row>
    <row r="56" spans="1:9" s="47" customFormat="1" ht="29.25" customHeight="1">
      <c r="A56" s="62" t="s">
        <v>395</v>
      </c>
      <c r="B56" s="64" t="s">
        <v>67</v>
      </c>
      <c r="C56" s="71"/>
      <c r="D56" s="267"/>
      <c r="E56" s="267"/>
      <c r="F56" s="368"/>
      <c r="G56" s="66"/>
      <c r="H56" s="66"/>
      <c r="I56" s="66"/>
    </row>
    <row r="57" spans="1:9" s="47" customFormat="1" ht="25.5">
      <c r="A57" s="67" t="s">
        <v>396</v>
      </c>
      <c r="B57" s="68" t="s">
        <v>68</v>
      </c>
      <c r="C57" s="69"/>
      <c r="D57" s="268"/>
      <c r="E57" s="268"/>
      <c r="F57" s="368"/>
      <c r="G57" s="66"/>
      <c r="H57" s="66"/>
      <c r="I57" s="66"/>
    </row>
    <row r="58" spans="1:9" s="47" customFormat="1" ht="25.5">
      <c r="A58" s="67" t="s">
        <v>397</v>
      </c>
      <c r="B58" s="68" t="s">
        <v>69</v>
      </c>
      <c r="C58" s="69"/>
      <c r="D58" s="268"/>
      <c r="E58" s="268"/>
      <c r="F58" s="368"/>
      <c r="G58" s="66"/>
      <c r="H58" s="66"/>
      <c r="I58" s="66"/>
    </row>
    <row r="59" spans="1:9" s="47" customFormat="1" ht="25.5">
      <c r="A59" s="67" t="s">
        <v>398</v>
      </c>
      <c r="B59" s="68" t="s">
        <v>70</v>
      </c>
      <c r="C59" s="69"/>
      <c r="D59" s="268"/>
      <c r="E59" s="268"/>
      <c r="F59" s="368"/>
      <c r="G59" s="66"/>
      <c r="H59" s="66"/>
      <c r="I59" s="66"/>
    </row>
    <row r="60" spans="1:9" s="47" customFormat="1" ht="25.5">
      <c r="A60" s="67" t="s">
        <v>399</v>
      </c>
      <c r="B60" s="68" t="s">
        <v>71</v>
      </c>
      <c r="C60" s="69"/>
      <c r="D60" s="269">
        <v>5276455.1500000004</v>
      </c>
      <c r="E60" s="268">
        <v>5361233.4000000004</v>
      </c>
      <c r="F60" s="368">
        <v>0</v>
      </c>
      <c r="G60" s="66"/>
      <c r="H60" s="66"/>
      <c r="I60" s="66"/>
    </row>
    <row r="61" spans="1:9" s="47" customFormat="1">
      <c r="A61" s="118"/>
      <c r="B61" s="119"/>
      <c r="C61" s="9"/>
      <c r="D61" s="120"/>
      <c r="E61" s="120"/>
      <c r="F61" s="368"/>
      <c r="G61" s="76"/>
    </row>
    <row r="62" spans="1:9" s="47" customFormat="1">
      <c r="A62" s="77"/>
      <c r="B62" s="143"/>
      <c r="C62" s="143"/>
      <c r="D62" s="78"/>
      <c r="E62" s="78"/>
      <c r="F62" s="368"/>
    </row>
    <row r="63" spans="1:9" s="47" customFormat="1">
      <c r="A63" s="51" t="s">
        <v>178</v>
      </c>
      <c r="B63" s="52"/>
      <c r="C63" s="53"/>
      <c r="D63" s="54" t="s">
        <v>179</v>
      </c>
      <c r="E63" s="54"/>
      <c r="F63" s="368"/>
    </row>
    <row r="64" spans="1:9" s="47" customFormat="1">
      <c r="A64" s="121" t="s">
        <v>180</v>
      </c>
      <c r="B64" s="52"/>
      <c r="C64" s="53"/>
      <c r="D64" s="122" t="s">
        <v>181</v>
      </c>
      <c r="E64" s="122"/>
      <c r="F64" s="368"/>
    </row>
    <row r="65" spans="1:6" s="47" customFormat="1">
      <c r="A65" s="52"/>
      <c r="B65" s="52"/>
      <c r="C65" s="53"/>
      <c r="D65" s="53"/>
      <c r="E65" s="53"/>
      <c r="F65" s="368"/>
    </row>
    <row r="66" spans="1:6" s="47" customFormat="1">
      <c r="A66" s="52"/>
      <c r="B66" s="52"/>
      <c r="C66" s="53"/>
      <c r="D66" s="53"/>
      <c r="E66" s="53"/>
      <c r="F66" s="368"/>
    </row>
    <row r="67" spans="1:6" s="47" customFormat="1">
      <c r="A67" s="52"/>
      <c r="B67" s="52"/>
      <c r="C67" s="53"/>
      <c r="D67" s="53"/>
      <c r="E67" s="53"/>
      <c r="F67" s="368"/>
    </row>
    <row r="68" spans="1:6" s="47" customFormat="1">
      <c r="A68" s="52"/>
      <c r="B68" s="52"/>
      <c r="C68" s="53"/>
      <c r="D68" s="53"/>
      <c r="E68" s="53"/>
      <c r="F68" s="368"/>
    </row>
    <row r="69" spans="1:6" s="47" customFormat="1">
      <c r="A69" s="52"/>
      <c r="B69" s="52"/>
      <c r="C69" s="53"/>
      <c r="D69" s="53"/>
      <c r="E69" s="53"/>
      <c r="F69" s="368"/>
    </row>
    <row r="70" spans="1:6" s="47" customFormat="1">
      <c r="A70" s="52"/>
      <c r="B70" s="52"/>
      <c r="C70" s="53"/>
      <c r="D70" s="53"/>
      <c r="E70" s="53"/>
      <c r="F70" s="368"/>
    </row>
    <row r="71" spans="1:6" s="47" customFormat="1">
      <c r="A71" s="56"/>
      <c r="B71" s="56"/>
      <c r="C71" s="53"/>
      <c r="D71" s="57"/>
      <c r="E71" s="57"/>
      <c r="F71" s="368"/>
    </row>
    <row r="72" spans="1:6" s="47" customFormat="1">
      <c r="A72" s="51" t="s">
        <v>240</v>
      </c>
      <c r="B72" s="52"/>
      <c r="C72" s="53"/>
      <c r="D72" s="125" t="s">
        <v>497</v>
      </c>
      <c r="E72" s="54"/>
      <c r="F72" s="368"/>
    </row>
    <row r="73" spans="1:6" s="47" customFormat="1">
      <c r="A73" s="51" t="s">
        <v>498</v>
      </c>
      <c r="B73" s="52"/>
      <c r="C73" s="53"/>
      <c r="D73" s="54"/>
      <c r="E73" s="54"/>
      <c r="F73" s="368"/>
    </row>
    <row r="74" spans="1:6" s="47" customFormat="1">
      <c r="A74" s="47" t="s">
        <v>241</v>
      </c>
      <c r="B74" s="52"/>
      <c r="C74" s="53"/>
      <c r="D74" s="53"/>
      <c r="E74" s="53"/>
      <c r="F74" s="368"/>
    </row>
    <row r="75" spans="1:6" s="47" customFormat="1">
      <c r="A75" s="48"/>
      <c r="B75" s="48"/>
      <c r="E75" s="59"/>
      <c r="F75" s="368"/>
    </row>
    <row r="76" spans="1:6" s="47" customFormat="1">
      <c r="A76" s="48"/>
      <c r="B76" s="48"/>
      <c r="E76" s="59"/>
      <c r="F76" s="368"/>
    </row>
    <row r="77" spans="1:6" s="47" customFormat="1">
      <c r="A77" s="466"/>
      <c r="B77" s="466"/>
      <c r="C77" s="123"/>
      <c r="D77" s="466"/>
      <c r="E77" s="466"/>
      <c r="F77" s="368"/>
    </row>
    <row r="78" spans="1:6" s="47" customFormat="1">
      <c r="A78" s="467"/>
      <c r="B78" s="467"/>
      <c r="C78" s="84"/>
      <c r="D78" s="467"/>
      <c r="E78" s="467"/>
      <c r="F78" s="368"/>
    </row>
    <row r="79" spans="1:6" s="47" customFormat="1" ht="13.15" customHeight="1">
      <c r="A79" s="472"/>
      <c r="B79" s="472"/>
      <c r="C79" s="85"/>
      <c r="D79" s="471"/>
      <c r="E79" s="471"/>
      <c r="F79" s="368"/>
    </row>
    <row r="80" spans="1:6" s="47" customFormat="1">
      <c r="F80" s="368"/>
    </row>
    <row r="81" spans="6:6" s="47" customFormat="1">
      <c r="F81" s="368"/>
    </row>
    <row r="82" spans="6:6" s="47" customFormat="1">
      <c r="F82" s="368"/>
    </row>
    <row r="83" spans="6:6" s="47" customFormat="1">
      <c r="F83" s="368"/>
    </row>
    <row r="84" spans="6:6" s="47" customFormat="1">
      <c r="F84" s="368"/>
    </row>
    <row r="85" spans="6:6" s="47" customFormat="1">
      <c r="F85" s="368"/>
    </row>
    <row r="86" spans="6:6" s="47" customFormat="1">
      <c r="F86" s="368"/>
    </row>
    <row r="87" spans="6:6" s="47" customFormat="1">
      <c r="F87" s="368"/>
    </row>
    <row r="88" spans="6:6" s="47" customFormat="1">
      <c r="F88" s="368"/>
    </row>
    <row r="89" spans="6:6" s="47" customFormat="1">
      <c r="F89" s="368"/>
    </row>
    <row r="90" spans="6:6" s="47" customFormat="1">
      <c r="F90" s="368"/>
    </row>
    <row r="91" spans="6:6" s="47" customFormat="1">
      <c r="F91" s="368"/>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view="pageBreakPreview" zoomScaleNormal="100" zoomScaleSheetLayoutView="100" workbookViewId="0">
      <selection activeCell="B12" sqref="B12"/>
    </sheetView>
  </sheetViews>
  <sheetFormatPr defaultRowHeight="12.75"/>
  <cols>
    <col min="1" max="1" width="56" style="36" customWidth="1"/>
    <col min="2" max="2" width="10.28515625" style="340" customWidth="1"/>
    <col min="3" max="3" width="13.42578125" style="36" customWidth="1"/>
    <col min="4" max="4" width="21.85546875" style="36" customWidth="1"/>
    <col min="5" max="5" width="19.140625" style="36" customWidth="1"/>
    <col min="6" max="6" width="24.5703125" style="131" customWidth="1"/>
    <col min="7" max="7" width="15.28515625" style="36" bestFit="1" customWidth="1"/>
    <col min="8" max="16384" width="9.140625" style="36"/>
  </cols>
  <sheetData>
    <row r="1" spans="1:8" ht="27" customHeight="1">
      <c r="A1" s="468" t="s">
        <v>238</v>
      </c>
      <c r="B1" s="468"/>
      <c r="C1" s="468"/>
      <c r="D1" s="468"/>
      <c r="E1" s="468"/>
    </row>
    <row r="2" spans="1:8" ht="35.25" customHeight="1">
      <c r="A2" s="469" t="s">
        <v>173</v>
      </c>
      <c r="B2" s="469"/>
      <c r="C2" s="469"/>
      <c r="D2" s="469"/>
      <c r="E2" s="469"/>
    </row>
    <row r="3" spans="1:8">
      <c r="A3" s="460" t="s">
        <v>650</v>
      </c>
      <c r="B3" s="460"/>
      <c r="C3" s="460"/>
      <c r="D3" s="460"/>
      <c r="E3" s="460"/>
    </row>
    <row r="4" spans="1:8" ht="19.5" customHeight="1">
      <c r="A4" s="460"/>
      <c r="B4" s="460"/>
      <c r="C4" s="460"/>
      <c r="D4" s="460"/>
      <c r="E4" s="460"/>
    </row>
    <row r="5" spans="1:8">
      <c r="A5" s="470" t="s">
        <v>646</v>
      </c>
      <c r="B5" s="470"/>
      <c r="C5" s="470"/>
      <c r="D5" s="470"/>
      <c r="E5" s="470"/>
    </row>
    <row r="6" spans="1:8">
      <c r="A6" s="298"/>
      <c r="B6" s="298"/>
      <c r="C6" s="298"/>
      <c r="D6" s="298"/>
      <c r="E6" s="298"/>
    </row>
    <row r="7" spans="1:8" ht="25.5">
      <c r="A7" s="297" t="s">
        <v>246</v>
      </c>
      <c r="B7" s="457" t="s">
        <v>496</v>
      </c>
      <c r="C7" s="457"/>
      <c r="D7" s="457"/>
      <c r="E7" s="457"/>
    </row>
    <row r="8" spans="1:8" ht="25.5">
      <c r="A8" s="296" t="s">
        <v>245</v>
      </c>
      <c r="B8" s="455" t="s">
        <v>247</v>
      </c>
      <c r="C8" s="455"/>
      <c r="D8" s="455"/>
      <c r="E8" s="455"/>
    </row>
    <row r="9" spans="1:8" ht="25.5">
      <c r="A9" s="297" t="s">
        <v>248</v>
      </c>
      <c r="B9" s="457" t="s">
        <v>316</v>
      </c>
      <c r="C9" s="457"/>
      <c r="D9" s="457"/>
      <c r="E9" s="457"/>
    </row>
    <row r="10" spans="1:8" ht="25.5">
      <c r="A10" s="296" t="s">
        <v>249</v>
      </c>
      <c r="B10" s="455" t="s">
        <v>697</v>
      </c>
      <c r="C10" s="455"/>
      <c r="D10" s="455"/>
      <c r="E10" s="455"/>
    </row>
    <row r="12" spans="1:8" s="47" customFormat="1" ht="30" customHeight="1">
      <c r="A12" s="303" t="s">
        <v>175</v>
      </c>
      <c r="B12" s="303" t="s">
        <v>176</v>
      </c>
      <c r="C12" s="303" t="s">
        <v>177</v>
      </c>
      <c r="D12" s="303" t="s">
        <v>692</v>
      </c>
      <c r="E12" s="303" t="s">
        <v>691</v>
      </c>
      <c r="F12" s="132"/>
    </row>
    <row r="13" spans="1:8" s="47" customFormat="1" ht="23.25" customHeight="1">
      <c r="A13" s="304" t="s">
        <v>651</v>
      </c>
      <c r="B13" s="305" t="s">
        <v>46</v>
      </c>
      <c r="C13" s="305"/>
      <c r="D13" s="306"/>
      <c r="E13" s="306"/>
      <c r="F13" s="132"/>
    </row>
    <row r="14" spans="1:8" s="47" customFormat="1" ht="23.25" customHeight="1">
      <c r="A14" s="304" t="s">
        <v>652</v>
      </c>
      <c r="B14" s="307">
        <v>1</v>
      </c>
      <c r="C14" s="308"/>
      <c r="D14" s="309">
        <v>883701612</v>
      </c>
      <c r="E14" s="309">
        <v>655658164</v>
      </c>
      <c r="F14" s="132"/>
      <c r="G14" s="66"/>
      <c r="H14" s="66"/>
    </row>
    <row r="15" spans="1:8" s="47" customFormat="1" ht="31.5">
      <c r="A15" s="304" t="s">
        <v>653</v>
      </c>
      <c r="B15" s="307">
        <v>2</v>
      </c>
      <c r="C15" s="308"/>
      <c r="D15" s="309">
        <v>34265392</v>
      </c>
      <c r="E15" s="309">
        <v>-37745375</v>
      </c>
      <c r="F15" s="172"/>
      <c r="G15" s="66"/>
      <c r="H15" s="66"/>
    </row>
    <row r="16" spans="1:8" s="47" customFormat="1" ht="36" customHeight="1">
      <c r="A16" s="310" t="s">
        <v>654</v>
      </c>
      <c r="B16" s="311">
        <v>3</v>
      </c>
      <c r="C16" s="305"/>
      <c r="D16" s="312"/>
      <c r="E16" s="312"/>
      <c r="F16" s="132"/>
      <c r="G16" s="66"/>
      <c r="H16" s="66"/>
    </row>
    <row r="17" spans="1:8" s="47" customFormat="1" ht="24.75" customHeight="1">
      <c r="A17" s="310" t="s">
        <v>655</v>
      </c>
      <c r="B17" s="311">
        <v>4</v>
      </c>
      <c r="C17" s="305"/>
      <c r="D17" s="312"/>
      <c r="E17" s="309"/>
      <c r="F17" s="132"/>
      <c r="G17" s="66"/>
      <c r="H17" s="66"/>
    </row>
    <row r="18" spans="1:8" s="47" customFormat="1" ht="23.25" customHeight="1">
      <c r="A18" s="304" t="s">
        <v>656</v>
      </c>
      <c r="B18" s="307">
        <v>5</v>
      </c>
      <c r="C18" s="308"/>
      <c r="D18" s="309">
        <v>-3742543790</v>
      </c>
      <c r="E18" s="309">
        <v>51734845515</v>
      </c>
      <c r="F18" s="172"/>
      <c r="G18" s="66"/>
      <c r="H18" s="66"/>
    </row>
    <row r="19" spans="1:8" s="47" customFormat="1" ht="23.25" customHeight="1">
      <c r="A19" s="310" t="s">
        <v>657</v>
      </c>
      <c r="B19" s="307">
        <v>20</v>
      </c>
      <c r="C19" s="308"/>
      <c r="D19" s="312">
        <v>-9237682854</v>
      </c>
      <c r="E19" s="312">
        <v>57516424530</v>
      </c>
      <c r="F19" s="172"/>
      <c r="G19" s="66"/>
      <c r="H19" s="66"/>
    </row>
    <row r="20" spans="1:8" s="47" customFormat="1" ht="23.25" customHeight="1">
      <c r="A20" s="313" t="s">
        <v>658</v>
      </c>
      <c r="B20" s="314">
        <v>6</v>
      </c>
      <c r="C20" s="315"/>
      <c r="D20" s="312"/>
      <c r="E20" s="312"/>
      <c r="F20" s="172"/>
      <c r="G20" s="66"/>
      <c r="H20" s="66"/>
    </row>
    <row r="21" spans="1:8" s="47" customFormat="1" ht="23.25" customHeight="1">
      <c r="A21" s="313" t="s">
        <v>659</v>
      </c>
      <c r="B21" s="314">
        <v>7</v>
      </c>
      <c r="C21" s="315"/>
      <c r="D21" s="312">
        <v>210840977</v>
      </c>
      <c r="E21" s="312">
        <v>1450901486</v>
      </c>
      <c r="F21" s="172"/>
      <c r="G21" s="66"/>
      <c r="H21" s="66"/>
    </row>
    <row r="22" spans="1:8" s="47" customFormat="1" ht="23.25" customHeight="1">
      <c r="A22" s="313" t="s">
        <v>660</v>
      </c>
      <c r="B22" s="314">
        <v>8</v>
      </c>
      <c r="C22" s="315"/>
      <c r="D22" s="312"/>
      <c r="E22" s="312"/>
      <c r="F22" s="172"/>
      <c r="G22" s="66"/>
      <c r="H22" s="66"/>
    </row>
    <row r="23" spans="1:8" s="47" customFormat="1" ht="23.25" customHeight="1">
      <c r="A23" s="313" t="s">
        <v>661</v>
      </c>
      <c r="B23" s="314">
        <v>9</v>
      </c>
      <c r="C23" s="315"/>
      <c r="D23" s="312"/>
      <c r="E23" s="312"/>
      <c r="F23" s="133"/>
      <c r="G23" s="66"/>
      <c r="H23" s="66"/>
    </row>
    <row r="24" spans="1:8" s="47" customFormat="1" ht="23.25" customHeight="1">
      <c r="A24" s="313" t="s">
        <v>662</v>
      </c>
      <c r="B24" s="314">
        <v>10</v>
      </c>
      <c r="C24" s="315"/>
      <c r="D24" s="312"/>
      <c r="E24" s="312"/>
      <c r="F24" s="370"/>
      <c r="G24" s="66"/>
      <c r="H24" s="66"/>
    </row>
    <row r="25" spans="1:8" s="47" customFormat="1" ht="23.25" customHeight="1">
      <c r="A25" s="313" t="s">
        <v>663</v>
      </c>
      <c r="B25" s="314">
        <v>11</v>
      </c>
      <c r="C25" s="315"/>
      <c r="D25" s="312"/>
      <c r="E25" s="312"/>
      <c r="F25" s="370"/>
      <c r="G25" s="66"/>
      <c r="H25" s="66"/>
    </row>
    <row r="26" spans="1:8" s="47" customFormat="1" ht="23.25" customHeight="1">
      <c r="A26" s="313" t="s">
        <v>664</v>
      </c>
      <c r="B26" s="314">
        <v>12</v>
      </c>
      <c r="C26" s="315"/>
      <c r="D26" s="312"/>
      <c r="E26" s="312"/>
      <c r="F26" s="370"/>
      <c r="G26" s="66"/>
      <c r="H26" s="66"/>
    </row>
    <row r="27" spans="1:8" s="47" customFormat="1" ht="23.25" customHeight="1">
      <c r="A27" s="313" t="s">
        <v>665</v>
      </c>
      <c r="B27" s="314">
        <v>13</v>
      </c>
      <c r="C27" s="315"/>
      <c r="D27" s="312">
        <v>9564058</v>
      </c>
      <c r="E27" s="312">
        <v>-5344451</v>
      </c>
      <c r="F27" s="172"/>
      <c r="G27" s="66"/>
      <c r="H27" s="66"/>
    </row>
    <row r="28" spans="1:8" s="47" customFormat="1" ht="23.25" customHeight="1">
      <c r="A28" s="313" t="s">
        <v>666</v>
      </c>
      <c r="B28" s="314">
        <v>14</v>
      </c>
      <c r="C28" s="315"/>
      <c r="D28" s="312">
        <v>5321660276</v>
      </c>
      <c r="E28" s="312">
        <v>-7168999222</v>
      </c>
      <c r="F28" s="172"/>
      <c r="G28" s="66"/>
      <c r="H28" s="66"/>
    </row>
    <row r="29" spans="1:8" s="47" customFormat="1" ht="23.25" customHeight="1">
      <c r="A29" s="313" t="s">
        <v>667</v>
      </c>
      <c r="B29" s="314">
        <v>15</v>
      </c>
      <c r="C29" s="315"/>
      <c r="D29" s="312">
        <v>495839</v>
      </c>
      <c r="E29" s="312"/>
      <c r="F29" s="172"/>
      <c r="G29" s="66"/>
      <c r="H29" s="66"/>
    </row>
    <row r="30" spans="1:8" s="47" customFormat="1" ht="23.25" customHeight="1">
      <c r="A30" s="313" t="s">
        <v>668</v>
      </c>
      <c r="B30" s="314">
        <v>16</v>
      </c>
      <c r="C30" s="315"/>
      <c r="D30" s="312">
        <v>-41534252</v>
      </c>
      <c r="E30" s="312">
        <v>31221343</v>
      </c>
      <c r="F30" s="172"/>
      <c r="G30" s="66"/>
      <c r="H30" s="66"/>
    </row>
    <row r="31" spans="1:8" s="47" customFormat="1" ht="23.25" customHeight="1">
      <c r="A31" s="313" t="s">
        <v>669</v>
      </c>
      <c r="B31" s="314">
        <v>17</v>
      </c>
      <c r="C31" s="315"/>
      <c r="D31" s="312">
        <v>-5887834</v>
      </c>
      <c r="E31" s="312">
        <v>-89358171</v>
      </c>
      <c r="F31" s="172"/>
      <c r="G31" s="66"/>
      <c r="H31" s="66"/>
    </row>
    <row r="32" spans="1:8" s="47" customFormat="1" ht="23.25" customHeight="1">
      <c r="A32" s="313" t="s">
        <v>670</v>
      </c>
      <c r="B32" s="314">
        <v>18</v>
      </c>
      <c r="C32" s="315"/>
      <c r="D32" s="312"/>
      <c r="E32" s="316"/>
      <c r="F32" s="132"/>
      <c r="G32" s="66"/>
      <c r="H32" s="66"/>
    </row>
    <row r="33" spans="1:8" s="47" customFormat="1" ht="23.25" customHeight="1">
      <c r="A33" s="317" t="s">
        <v>671</v>
      </c>
      <c r="B33" s="318">
        <v>19</v>
      </c>
      <c r="C33" s="319"/>
      <c r="D33" s="316">
        <v>-2824576786</v>
      </c>
      <c r="E33" s="309">
        <v>52352758304</v>
      </c>
      <c r="F33" s="371"/>
      <c r="G33" s="66"/>
      <c r="H33" s="66"/>
    </row>
    <row r="34" spans="1:8" s="47" customFormat="1" ht="23.25" customHeight="1">
      <c r="A34" s="304" t="s">
        <v>672</v>
      </c>
      <c r="B34" s="320" t="s">
        <v>56</v>
      </c>
      <c r="C34" s="305"/>
      <c r="D34" s="312"/>
      <c r="E34" s="312"/>
      <c r="F34" s="132"/>
      <c r="G34" s="66"/>
      <c r="H34" s="66"/>
    </row>
    <row r="35" spans="1:8" s="47" customFormat="1" ht="23.25" customHeight="1">
      <c r="A35" s="310" t="s">
        <v>673</v>
      </c>
      <c r="B35" s="311">
        <v>31</v>
      </c>
      <c r="C35" s="305"/>
      <c r="D35" s="312">
        <v>69549223617</v>
      </c>
      <c r="E35" s="312">
        <v>56720336532</v>
      </c>
      <c r="F35" s="132"/>
      <c r="G35" s="66"/>
      <c r="H35" s="66"/>
    </row>
    <row r="36" spans="1:8" s="47" customFormat="1" ht="23.25" customHeight="1">
      <c r="A36" s="310" t="s">
        <v>674</v>
      </c>
      <c r="B36" s="311">
        <v>32</v>
      </c>
      <c r="C36" s="305"/>
      <c r="D36" s="312">
        <v>70599140749</v>
      </c>
      <c r="E36" s="321">
        <v>116789647514</v>
      </c>
      <c r="F36" s="132"/>
      <c r="G36" s="66"/>
      <c r="H36" s="66"/>
    </row>
    <row r="37" spans="1:8" s="47" customFormat="1" ht="23.25" customHeight="1">
      <c r="A37" s="310" t="s">
        <v>675</v>
      </c>
      <c r="B37" s="311">
        <v>33</v>
      </c>
      <c r="C37" s="305"/>
      <c r="D37" s="321"/>
      <c r="E37" s="321"/>
      <c r="F37" s="132"/>
      <c r="G37" s="66"/>
      <c r="H37" s="66"/>
    </row>
    <row r="38" spans="1:8" s="47" customFormat="1" ht="23.25" customHeight="1">
      <c r="A38" s="310" t="s">
        <v>676</v>
      </c>
      <c r="B38" s="311">
        <v>34</v>
      </c>
      <c r="C38" s="305"/>
      <c r="D38" s="321"/>
      <c r="E38" s="321"/>
      <c r="F38" s="132"/>
      <c r="G38" s="66"/>
      <c r="H38" s="66"/>
    </row>
    <row r="39" spans="1:8" s="47" customFormat="1" ht="23.25" customHeight="1">
      <c r="A39" s="313" t="s">
        <v>677</v>
      </c>
      <c r="B39" s="314">
        <v>35</v>
      </c>
      <c r="C39" s="315"/>
      <c r="D39" s="321"/>
      <c r="E39" s="316"/>
      <c r="F39" s="132"/>
      <c r="G39" s="66"/>
      <c r="H39" s="66"/>
    </row>
    <row r="40" spans="1:8" s="47" customFormat="1" ht="23.25" customHeight="1">
      <c r="A40" s="317" t="s">
        <v>678</v>
      </c>
      <c r="B40" s="318">
        <v>30</v>
      </c>
      <c r="C40" s="319"/>
      <c r="D40" s="316">
        <v>-1049917132</v>
      </c>
      <c r="E40" s="316">
        <v>-60069310982</v>
      </c>
      <c r="F40" s="371"/>
      <c r="G40" s="66"/>
      <c r="H40" s="66"/>
    </row>
    <row r="41" spans="1:8" s="47" customFormat="1" ht="31.5">
      <c r="A41" s="322" t="s">
        <v>679</v>
      </c>
      <c r="B41" s="314">
        <v>40</v>
      </c>
      <c r="C41" s="315"/>
      <c r="D41" s="309">
        <v>-3874493918</v>
      </c>
      <c r="E41" s="323">
        <v>-7716552678</v>
      </c>
      <c r="F41" s="371"/>
      <c r="G41" s="66"/>
      <c r="H41" s="66"/>
    </row>
    <row r="42" spans="1:8" s="47" customFormat="1" ht="23.25" customHeight="1">
      <c r="A42" s="322" t="s">
        <v>680</v>
      </c>
      <c r="B42" s="314">
        <v>50</v>
      </c>
      <c r="C42" s="324"/>
      <c r="D42" s="323">
        <v>13750318293</v>
      </c>
      <c r="E42" s="325">
        <v>21466870971</v>
      </c>
      <c r="F42" s="371"/>
      <c r="G42" s="66"/>
      <c r="H42" s="66"/>
    </row>
    <row r="43" spans="1:8" s="47" customFormat="1" ht="23.25" customHeight="1">
      <c r="A43" s="313" t="s">
        <v>681</v>
      </c>
      <c r="B43" s="314">
        <v>51</v>
      </c>
      <c r="C43" s="315"/>
      <c r="D43" s="325">
        <v>13750318293</v>
      </c>
      <c r="E43" s="325">
        <v>21466870971</v>
      </c>
      <c r="F43" s="371"/>
      <c r="G43" s="66"/>
      <c r="H43" s="66"/>
    </row>
    <row r="44" spans="1:8" s="47" customFormat="1" ht="23.25" customHeight="1">
      <c r="A44" s="313" t="s">
        <v>682</v>
      </c>
      <c r="B44" s="314">
        <v>52</v>
      </c>
      <c r="C44" s="324"/>
      <c r="D44" s="325">
        <v>8585817515</v>
      </c>
      <c r="E44" s="325">
        <v>14133370971</v>
      </c>
      <c r="F44" s="371"/>
      <c r="G44" s="66"/>
      <c r="H44" s="66"/>
    </row>
    <row r="45" spans="1:8" s="47" customFormat="1" ht="23.25" customHeight="1">
      <c r="A45" s="313" t="s">
        <v>683</v>
      </c>
      <c r="B45" s="314">
        <v>52.1</v>
      </c>
      <c r="C45" s="324"/>
      <c r="D45" s="325">
        <v>5000000000</v>
      </c>
      <c r="E45" s="312"/>
      <c r="F45" s="371"/>
      <c r="G45" s="66"/>
      <c r="H45" s="66"/>
    </row>
    <row r="46" spans="1:8" s="47" customFormat="1" ht="23.25" customHeight="1">
      <c r="A46" s="326" t="s">
        <v>684</v>
      </c>
      <c r="B46" s="314">
        <v>53</v>
      </c>
      <c r="C46" s="327"/>
      <c r="D46" s="312">
        <v>164500778</v>
      </c>
      <c r="E46" s="328">
        <v>7333500000</v>
      </c>
      <c r="F46" s="371"/>
      <c r="G46" s="66"/>
      <c r="H46" s="66"/>
    </row>
    <row r="47" spans="1:8" s="47" customFormat="1" ht="23.25" customHeight="1">
      <c r="A47" s="326" t="s">
        <v>685</v>
      </c>
      <c r="B47" s="314">
        <v>54</v>
      </c>
      <c r="C47" s="327"/>
      <c r="D47" s="328"/>
      <c r="E47" s="323"/>
      <c r="F47" s="372"/>
      <c r="G47" s="66"/>
      <c r="H47" s="66"/>
    </row>
    <row r="48" spans="1:8" s="47" customFormat="1" ht="23.25" customHeight="1">
      <c r="A48" s="322" t="s">
        <v>686</v>
      </c>
      <c r="B48" s="314">
        <v>55</v>
      </c>
      <c r="C48" s="329"/>
      <c r="D48" s="323">
        <v>9875824375</v>
      </c>
      <c r="E48" s="323">
        <v>13750318293</v>
      </c>
      <c r="F48" s="371"/>
      <c r="G48" s="66"/>
      <c r="H48" s="66"/>
    </row>
    <row r="49" spans="1:8" s="47" customFormat="1" ht="23.25" customHeight="1">
      <c r="A49" s="313" t="s">
        <v>687</v>
      </c>
      <c r="B49" s="314">
        <v>56</v>
      </c>
      <c r="C49" s="315"/>
      <c r="D49" s="325">
        <v>9875824375</v>
      </c>
      <c r="E49" s="312">
        <v>13750318293</v>
      </c>
      <c r="F49" s="172"/>
      <c r="G49" s="66"/>
      <c r="H49" s="66"/>
    </row>
    <row r="50" spans="1:8" s="47" customFormat="1" ht="23.25" customHeight="1">
      <c r="A50" s="313" t="s">
        <v>682</v>
      </c>
      <c r="B50" s="314">
        <v>57</v>
      </c>
      <c r="C50" s="327"/>
      <c r="D50" s="309">
        <v>4389663321</v>
      </c>
      <c r="E50" s="312">
        <v>8585817515</v>
      </c>
      <c r="F50" s="132"/>
      <c r="G50" s="66"/>
      <c r="H50" s="66"/>
    </row>
    <row r="51" spans="1:8" s="47" customFormat="1" ht="23.25" customHeight="1">
      <c r="A51" s="326" t="s">
        <v>694</v>
      </c>
      <c r="B51" s="314">
        <v>57.1</v>
      </c>
      <c r="C51" s="327"/>
      <c r="D51" s="309"/>
      <c r="E51" s="309">
        <v>5000000000</v>
      </c>
      <c r="F51" s="132"/>
      <c r="G51" s="66"/>
      <c r="H51" s="66"/>
    </row>
    <row r="52" spans="1:8" s="47" customFormat="1" ht="23.25" customHeight="1">
      <c r="A52" s="313" t="s">
        <v>684</v>
      </c>
      <c r="B52" s="314">
        <v>58</v>
      </c>
      <c r="C52" s="327"/>
      <c r="D52" s="330">
        <v>5486161054</v>
      </c>
      <c r="E52" s="312">
        <v>164500778</v>
      </c>
      <c r="F52" s="132"/>
      <c r="G52" s="66"/>
      <c r="H52" s="66"/>
    </row>
    <row r="53" spans="1:8" s="47" customFormat="1" ht="23.25" customHeight="1">
      <c r="A53" s="326" t="s">
        <v>685</v>
      </c>
      <c r="B53" s="314">
        <v>59</v>
      </c>
      <c r="C53" s="327"/>
      <c r="D53" s="331"/>
      <c r="E53" s="328"/>
      <c r="F53" s="132"/>
      <c r="G53" s="66"/>
      <c r="H53" s="66"/>
    </row>
    <row r="54" spans="1:8" s="47" customFormat="1" ht="23.25" customHeight="1">
      <c r="A54" s="322" t="s">
        <v>688</v>
      </c>
      <c r="B54" s="314">
        <v>60</v>
      </c>
      <c r="C54" s="324"/>
      <c r="D54" s="332">
        <v>-3874493918</v>
      </c>
      <c r="E54" s="323">
        <v>-7716552678</v>
      </c>
      <c r="F54" s="371"/>
      <c r="G54" s="66"/>
      <c r="H54" s="66"/>
    </row>
    <row r="55" spans="1:8" s="47" customFormat="1" ht="23.25" customHeight="1">
      <c r="A55" s="322" t="s">
        <v>689</v>
      </c>
      <c r="B55" s="314">
        <v>80</v>
      </c>
      <c r="C55" s="315"/>
      <c r="D55" s="333"/>
      <c r="E55" s="334"/>
      <c r="F55" s="132"/>
      <c r="G55" s="66"/>
      <c r="H55" s="66"/>
    </row>
    <row r="56" spans="1:8" s="47" customFormat="1" ht="29.25" customHeight="1">
      <c r="A56" s="303"/>
      <c r="B56" s="303"/>
      <c r="C56" s="303"/>
      <c r="D56" s="335"/>
      <c r="E56" s="303"/>
      <c r="F56" s="132"/>
      <c r="G56" s="66"/>
      <c r="H56" s="66"/>
    </row>
    <row r="57" spans="1:8" s="47" customFormat="1">
      <c r="A57" s="77"/>
      <c r="B57" s="143"/>
      <c r="C57" s="143"/>
      <c r="D57" s="78"/>
      <c r="E57" s="78"/>
      <c r="F57" s="132"/>
    </row>
    <row r="58" spans="1:8" s="47" customFormat="1">
      <c r="A58" s="51" t="s">
        <v>178</v>
      </c>
      <c r="B58" s="336"/>
      <c r="C58" s="54" t="s">
        <v>179</v>
      </c>
      <c r="D58" s="54"/>
      <c r="E58" s="132"/>
    </row>
    <row r="59" spans="1:8" s="47" customFormat="1">
      <c r="A59" s="121" t="s">
        <v>180</v>
      </c>
      <c r="B59" s="336"/>
      <c r="C59" s="122" t="s">
        <v>181</v>
      </c>
      <c r="D59" s="122"/>
      <c r="E59" s="132"/>
    </row>
    <row r="60" spans="1:8" s="47" customFormat="1">
      <c r="A60" s="52"/>
      <c r="B60" s="336"/>
      <c r="C60" s="53"/>
      <c r="D60" s="53"/>
      <c r="E60" s="53"/>
      <c r="F60" s="132"/>
    </row>
    <row r="61" spans="1:8" s="47" customFormat="1">
      <c r="A61" s="52"/>
      <c r="B61" s="336"/>
      <c r="C61" s="53"/>
      <c r="D61" s="53"/>
      <c r="E61" s="53"/>
      <c r="F61" s="132"/>
    </row>
    <row r="62" spans="1:8" s="47" customFormat="1">
      <c r="A62" s="52"/>
      <c r="B62" s="336"/>
      <c r="C62" s="53"/>
      <c r="D62" s="53"/>
      <c r="E62" s="53"/>
      <c r="F62" s="132"/>
    </row>
    <row r="63" spans="1:8" s="47" customFormat="1">
      <c r="A63" s="52"/>
      <c r="B63" s="336"/>
      <c r="C63" s="53"/>
      <c r="D63" s="53"/>
      <c r="E63" s="53"/>
      <c r="F63" s="132"/>
    </row>
    <row r="64" spans="1:8" s="47" customFormat="1">
      <c r="A64" s="52"/>
      <c r="B64" s="336"/>
      <c r="C64" s="53"/>
      <c r="D64" s="53"/>
      <c r="E64" s="53"/>
      <c r="F64" s="132"/>
    </row>
    <row r="65" spans="1:6" s="47" customFormat="1">
      <c r="A65" s="52"/>
      <c r="B65" s="336"/>
      <c r="C65" s="53"/>
      <c r="D65" s="53"/>
      <c r="E65" s="53"/>
      <c r="F65" s="132"/>
    </row>
    <row r="66" spans="1:6" s="47" customFormat="1">
      <c r="A66" s="56"/>
      <c r="B66" s="337"/>
      <c r="C66" s="57"/>
      <c r="D66" s="56"/>
      <c r="E66" s="57"/>
      <c r="F66" s="132"/>
    </row>
    <row r="67" spans="1:6" s="47" customFormat="1">
      <c r="A67" s="51" t="s">
        <v>240</v>
      </c>
      <c r="B67" s="336"/>
      <c r="C67" s="125" t="s">
        <v>497</v>
      </c>
      <c r="D67" s="54"/>
      <c r="F67" s="132"/>
    </row>
    <row r="68" spans="1:6" s="47" customFormat="1">
      <c r="A68" s="51" t="s">
        <v>498</v>
      </c>
      <c r="B68" s="336"/>
      <c r="C68" s="53"/>
      <c r="D68" s="54"/>
      <c r="E68" s="54"/>
      <c r="F68" s="132"/>
    </row>
    <row r="69" spans="1:6" s="47" customFormat="1">
      <c r="A69" s="47" t="s">
        <v>241</v>
      </c>
      <c r="B69" s="336"/>
      <c r="C69" s="53"/>
      <c r="D69" s="53"/>
      <c r="E69" s="53"/>
      <c r="F69" s="132"/>
    </row>
    <row r="70" spans="1:6" s="47" customFormat="1">
      <c r="A70" s="48"/>
      <c r="B70" s="143"/>
      <c r="E70" s="338"/>
      <c r="F70" s="132"/>
    </row>
    <row r="71" spans="1:6" s="47" customFormat="1">
      <c r="A71" s="48"/>
      <c r="B71" s="143"/>
      <c r="E71" s="338"/>
      <c r="F71" s="132"/>
    </row>
    <row r="72" spans="1:6" s="47" customFormat="1">
      <c r="A72" s="466"/>
      <c r="B72" s="466"/>
      <c r="C72" s="123"/>
      <c r="D72" s="466"/>
      <c r="E72" s="466"/>
      <c r="F72" s="132"/>
    </row>
    <row r="73" spans="1:6" s="47" customFormat="1">
      <c r="A73" s="467"/>
      <c r="B73" s="467"/>
      <c r="C73" s="84"/>
      <c r="D73" s="467"/>
      <c r="E73" s="467"/>
      <c r="F73" s="132"/>
    </row>
    <row r="74" spans="1:6" s="47" customFormat="1">
      <c r="A74" s="472"/>
      <c r="B74" s="472"/>
      <c r="C74" s="85"/>
      <c r="D74" s="471"/>
      <c r="E74" s="471"/>
      <c r="F74" s="132"/>
    </row>
    <row r="75" spans="1:6" s="47" customFormat="1">
      <c r="B75" s="339"/>
      <c r="F75" s="132"/>
    </row>
    <row r="76" spans="1:6" s="47" customFormat="1">
      <c r="B76" s="339"/>
      <c r="F76" s="132"/>
    </row>
    <row r="77" spans="1:6" s="47" customFormat="1">
      <c r="B77" s="339"/>
      <c r="F77" s="132"/>
    </row>
    <row r="78" spans="1:6" s="47" customFormat="1">
      <c r="B78" s="339"/>
      <c r="F78" s="132"/>
    </row>
    <row r="79" spans="1:6" s="47" customFormat="1">
      <c r="B79" s="339"/>
      <c r="F79" s="132"/>
    </row>
    <row r="80" spans="1:6" s="47" customFormat="1">
      <c r="B80" s="339"/>
      <c r="F80" s="132"/>
    </row>
    <row r="81" spans="2:6" s="47" customFormat="1">
      <c r="B81" s="339"/>
      <c r="F81" s="132"/>
    </row>
    <row r="82" spans="2:6" s="47" customFormat="1">
      <c r="B82" s="339"/>
      <c r="F82" s="132"/>
    </row>
    <row r="83" spans="2:6" s="47" customFormat="1">
      <c r="B83" s="339"/>
      <c r="F83" s="132"/>
    </row>
    <row r="84" spans="2:6" s="47" customFormat="1">
      <c r="B84" s="339"/>
      <c r="F84" s="132"/>
    </row>
    <row r="85" spans="2:6" s="47" customFormat="1">
      <c r="B85" s="339"/>
      <c r="F85" s="132"/>
    </row>
    <row r="86" spans="2:6" s="47" customFormat="1">
      <c r="B86" s="339"/>
      <c r="F86" s="132"/>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tabSelected="1" view="pageBreakPreview" zoomScale="85" zoomScaleNormal="100" zoomScaleSheetLayoutView="85" workbookViewId="0">
      <selection activeCell="H12" sqref="H12"/>
    </sheetView>
  </sheetViews>
  <sheetFormatPr defaultRowHeight="15"/>
  <cols>
    <col min="1" max="1" width="9.28515625" style="86" bestFit="1" customWidth="1"/>
    <col min="2" max="2" width="50" style="86" customWidth="1"/>
    <col min="3" max="3" width="13.5703125" style="86" customWidth="1"/>
    <col min="4" max="4" width="22.5703125" style="115" customWidth="1"/>
    <col min="5" max="5" width="22" style="115" customWidth="1"/>
    <col min="6" max="6" width="23.5703125" style="92" customWidth="1"/>
    <col min="7" max="7" width="23.5703125" style="86" customWidth="1"/>
    <col min="8" max="8" width="18" style="86" customWidth="1"/>
    <col min="9" max="9" width="18.85546875" style="86" customWidth="1"/>
    <col min="10" max="10" width="9.140625" style="86" customWidth="1"/>
    <col min="11" max="11" width="16.85546875" style="86" bestFit="1" customWidth="1"/>
    <col min="12" max="16384" width="9.140625" style="86"/>
  </cols>
  <sheetData>
    <row r="1" spans="1:11" s="3" customFormat="1" ht="23.25" customHeight="1">
      <c r="A1" s="473" t="s">
        <v>571</v>
      </c>
      <c r="B1" s="473"/>
      <c r="C1" s="473"/>
      <c r="D1" s="473"/>
      <c r="E1" s="473"/>
      <c r="F1" s="473"/>
      <c r="G1" s="341"/>
    </row>
    <row r="2" spans="1:11" s="3" customFormat="1" ht="25.5" customHeight="1">
      <c r="A2" s="474" t="s">
        <v>572</v>
      </c>
      <c r="B2" s="474"/>
      <c r="C2" s="474"/>
      <c r="D2" s="474"/>
      <c r="E2" s="474"/>
      <c r="F2" s="474"/>
      <c r="G2" s="356"/>
    </row>
    <row r="3" spans="1:11" ht="15" customHeight="1">
      <c r="A3" s="460" t="s">
        <v>286</v>
      </c>
      <c r="B3" s="460"/>
      <c r="C3" s="460"/>
      <c r="D3" s="460"/>
      <c r="E3" s="460"/>
      <c r="F3" s="460"/>
      <c r="G3" s="87"/>
    </row>
    <row r="4" spans="1:11">
      <c r="A4" s="460"/>
      <c r="B4" s="460"/>
      <c r="C4" s="460"/>
      <c r="D4" s="460"/>
      <c r="E4" s="460"/>
      <c r="F4" s="460"/>
      <c r="G4" s="87"/>
    </row>
    <row r="5" spans="1:11">
      <c r="A5" s="475" t="s">
        <v>695</v>
      </c>
      <c r="B5" s="475"/>
      <c r="C5" s="475"/>
      <c r="D5" s="475"/>
      <c r="E5" s="475"/>
      <c r="F5" s="475"/>
      <c r="G5" s="87"/>
    </row>
    <row r="6" spans="1:11">
      <c r="A6" s="41"/>
      <c r="B6" s="41"/>
      <c r="C6" s="41"/>
      <c r="D6" s="41"/>
      <c r="E6" s="41"/>
      <c r="F6" s="87"/>
      <c r="G6" s="87"/>
    </row>
    <row r="7" spans="1:11" ht="30" customHeight="1">
      <c r="A7" s="457" t="s">
        <v>248</v>
      </c>
      <c r="B7" s="457"/>
      <c r="C7" s="457" t="s">
        <v>316</v>
      </c>
      <c r="D7" s="457"/>
      <c r="E7" s="457"/>
      <c r="F7" s="457"/>
      <c r="G7" s="88"/>
    </row>
    <row r="8" spans="1:11" ht="30" customHeight="1">
      <c r="A8" s="457" t="s">
        <v>246</v>
      </c>
      <c r="B8" s="457"/>
      <c r="C8" s="457" t="s">
        <v>496</v>
      </c>
      <c r="D8" s="457"/>
      <c r="E8" s="457"/>
      <c r="F8" s="457"/>
      <c r="G8" s="88"/>
    </row>
    <row r="9" spans="1:11" ht="30" customHeight="1">
      <c r="A9" s="455" t="s">
        <v>245</v>
      </c>
      <c r="B9" s="455"/>
      <c r="C9" s="455" t="s">
        <v>247</v>
      </c>
      <c r="D9" s="455"/>
      <c r="E9" s="455"/>
      <c r="F9" s="455"/>
      <c r="G9" s="89"/>
    </row>
    <row r="10" spans="1:11" ht="30" customHeight="1">
      <c r="A10" s="455" t="s">
        <v>249</v>
      </c>
      <c r="B10" s="455"/>
      <c r="C10" s="455" t="s">
        <v>697</v>
      </c>
      <c r="D10" s="455"/>
      <c r="E10" s="455"/>
      <c r="F10" s="455"/>
      <c r="G10" s="89"/>
    </row>
    <row r="11" spans="1:11" ht="19.5" customHeight="1">
      <c r="A11" s="44"/>
      <c r="B11" s="44"/>
      <c r="C11" s="44"/>
      <c r="D11" s="44"/>
      <c r="E11" s="44"/>
      <c r="F11" s="44"/>
      <c r="G11" s="89"/>
    </row>
    <row r="12" spans="1:11" ht="21.75" customHeight="1">
      <c r="A12" s="90" t="s">
        <v>287</v>
      </c>
      <c r="D12" s="91"/>
      <c r="E12" s="91"/>
    </row>
    <row r="13" spans="1:11" ht="53.25" customHeight="1">
      <c r="A13" s="93" t="s">
        <v>201</v>
      </c>
      <c r="B13" s="93" t="s">
        <v>202</v>
      </c>
      <c r="C13" s="93" t="s">
        <v>203</v>
      </c>
      <c r="D13" s="61" t="s">
        <v>310</v>
      </c>
      <c r="E13" s="94" t="s">
        <v>311</v>
      </c>
      <c r="F13" s="95" t="s">
        <v>236</v>
      </c>
      <c r="G13" s="96"/>
      <c r="I13" s="97"/>
      <c r="J13" s="97"/>
    </row>
    <row r="14" spans="1:11" s="28" customFormat="1" ht="25.5">
      <c r="A14" s="16" t="s">
        <v>46</v>
      </c>
      <c r="B14" s="17" t="s">
        <v>252</v>
      </c>
      <c r="C14" s="13" t="s">
        <v>88</v>
      </c>
      <c r="D14" s="144"/>
      <c r="E14" s="18"/>
      <c r="F14" s="130"/>
      <c r="G14" s="35"/>
    </row>
    <row r="15" spans="1:11" s="28" customFormat="1" ht="25.5">
      <c r="A15" s="16" t="s">
        <v>89</v>
      </c>
      <c r="B15" s="13" t="s">
        <v>400</v>
      </c>
      <c r="C15" s="13" t="s">
        <v>90</v>
      </c>
      <c r="D15" s="145">
        <v>9875824375</v>
      </c>
      <c r="E15" s="19">
        <v>13750318293</v>
      </c>
      <c r="F15" s="20">
        <v>2.0587652875575695</v>
      </c>
      <c r="G15" s="35"/>
      <c r="H15" s="373"/>
      <c r="I15" s="373"/>
      <c r="J15" s="373"/>
      <c r="K15" s="373"/>
    </row>
    <row r="16" spans="1:11" s="348" customFormat="1" ht="25.5">
      <c r="A16" s="342"/>
      <c r="B16" s="343" t="s">
        <v>573</v>
      </c>
      <c r="C16" s="344" t="s">
        <v>91</v>
      </c>
      <c r="D16" s="345"/>
      <c r="E16" s="345">
        <v>5000000000</v>
      </c>
      <c r="F16" s="346"/>
      <c r="G16" s="347"/>
      <c r="H16" s="373"/>
      <c r="I16" s="373"/>
      <c r="J16" s="373"/>
      <c r="K16" s="373"/>
    </row>
    <row r="17" spans="1:11" s="28" customFormat="1" ht="25.5">
      <c r="A17" s="16"/>
      <c r="B17" s="21" t="s">
        <v>401</v>
      </c>
      <c r="C17" s="13" t="s">
        <v>92</v>
      </c>
      <c r="D17" s="145">
        <v>9875824375</v>
      </c>
      <c r="E17" s="19">
        <v>8750318293</v>
      </c>
      <c r="F17" s="20">
        <v>2.0587652875575695</v>
      </c>
      <c r="G17" s="35"/>
      <c r="H17" s="373"/>
      <c r="I17" s="373"/>
      <c r="J17" s="373"/>
      <c r="K17" s="373"/>
    </row>
    <row r="18" spans="1:11" s="28" customFormat="1" ht="25.5">
      <c r="A18" s="16" t="s">
        <v>93</v>
      </c>
      <c r="B18" s="13" t="s">
        <v>403</v>
      </c>
      <c r="C18" s="13" t="s">
        <v>94</v>
      </c>
      <c r="D18" s="145">
        <v>54722128865</v>
      </c>
      <c r="E18" s="19">
        <v>45518711403</v>
      </c>
      <c r="F18" s="20">
        <v>1.9785226166359107</v>
      </c>
      <c r="G18" s="35"/>
      <c r="H18" s="373"/>
      <c r="I18" s="373"/>
      <c r="J18" s="373"/>
      <c r="K18" s="373"/>
    </row>
    <row r="19" spans="1:11" s="28" customFormat="1" ht="25.5">
      <c r="A19" s="16"/>
      <c r="B19" s="21" t="s">
        <v>404</v>
      </c>
      <c r="C19" s="13" t="s">
        <v>95</v>
      </c>
      <c r="D19" s="145"/>
      <c r="E19" s="19"/>
      <c r="F19" s="20"/>
      <c r="G19" s="35"/>
      <c r="H19" s="373"/>
      <c r="I19" s="373"/>
      <c r="J19" s="373"/>
      <c r="K19" s="373"/>
    </row>
    <row r="20" spans="1:11" s="28" customFormat="1" ht="25.5">
      <c r="A20" s="16"/>
      <c r="B20" s="21" t="s">
        <v>405</v>
      </c>
      <c r="C20" s="13" t="s">
        <v>96</v>
      </c>
      <c r="D20" s="145">
        <v>46720875145</v>
      </c>
      <c r="E20" s="19">
        <v>39517457683</v>
      </c>
      <c r="F20" s="20">
        <v>2.9842873288670635</v>
      </c>
      <c r="G20" s="35"/>
      <c r="H20" s="373"/>
      <c r="I20" s="373"/>
      <c r="J20" s="373"/>
      <c r="K20" s="373"/>
    </row>
    <row r="21" spans="1:11" s="28" customFormat="1" ht="25.5">
      <c r="A21" s="16"/>
      <c r="B21" s="21" t="s">
        <v>406</v>
      </c>
      <c r="C21" s="13" t="s">
        <v>183</v>
      </c>
      <c r="D21" s="145">
        <v>8001253720</v>
      </c>
      <c r="E21" s="19">
        <v>6001253720</v>
      </c>
      <c r="F21" s="20">
        <v>0.66663483206498875</v>
      </c>
      <c r="G21" s="35"/>
      <c r="H21" s="373"/>
      <c r="I21" s="373"/>
      <c r="J21" s="373"/>
      <c r="K21" s="373"/>
    </row>
    <row r="22" spans="1:11" s="28" customFormat="1" ht="25.5">
      <c r="A22" s="16"/>
      <c r="B22" s="21" t="s">
        <v>295</v>
      </c>
      <c r="C22" s="13" t="s">
        <v>184</v>
      </c>
      <c r="D22" s="145"/>
      <c r="E22" s="19"/>
      <c r="F22" s="20"/>
      <c r="G22" s="35"/>
      <c r="H22" s="373"/>
      <c r="I22" s="373"/>
      <c r="J22" s="373"/>
      <c r="K22" s="373"/>
    </row>
    <row r="23" spans="1:11" s="348" customFormat="1" ht="25.5">
      <c r="A23" s="342" t="s">
        <v>97</v>
      </c>
      <c r="B23" s="343" t="s">
        <v>604</v>
      </c>
      <c r="C23" s="344"/>
      <c r="D23" s="345"/>
      <c r="E23" s="349"/>
      <c r="F23" s="346"/>
      <c r="G23" s="347"/>
      <c r="H23" s="373"/>
      <c r="I23" s="373"/>
      <c r="J23" s="373"/>
      <c r="K23" s="373"/>
    </row>
    <row r="24" spans="1:11" s="28" customFormat="1" ht="25.5">
      <c r="A24" s="16" t="s">
        <v>99</v>
      </c>
      <c r="B24" s="13" t="s">
        <v>407</v>
      </c>
      <c r="C24" s="13" t="s">
        <v>98</v>
      </c>
      <c r="D24" s="145">
        <v>583232827</v>
      </c>
      <c r="E24" s="19">
        <v>942247778</v>
      </c>
      <c r="F24" s="20">
        <v>1.7826490298429827</v>
      </c>
      <c r="G24" s="35"/>
      <c r="H24" s="373"/>
      <c r="I24" s="373"/>
      <c r="J24" s="373"/>
      <c r="K24" s="373"/>
    </row>
    <row r="25" spans="1:11" s="28" customFormat="1" ht="25.5">
      <c r="A25" s="16" t="s">
        <v>101</v>
      </c>
      <c r="B25" s="13" t="s">
        <v>408</v>
      </c>
      <c r="C25" s="13" t="s">
        <v>100</v>
      </c>
      <c r="D25" s="145">
        <v>251950684</v>
      </c>
      <c r="E25" s="19">
        <v>103776710</v>
      </c>
      <c r="F25" s="20">
        <v>0.4938617676883178</v>
      </c>
      <c r="G25" s="35"/>
      <c r="H25" s="373"/>
      <c r="I25" s="373"/>
      <c r="J25" s="373"/>
      <c r="K25" s="373"/>
    </row>
    <row r="26" spans="1:11" s="348" customFormat="1" ht="25.5">
      <c r="A26" s="342" t="s">
        <v>103</v>
      </c>
      <c r="B26" s="344" t="s">
        <v>603</v>
      </c>
      <c r="C26" s="344"/>
      <c r="D26" s="345"/>
      <c r="E26" s="349"/>
      <c r="F26" s="346"/>
      <c r="G26" s="347"/>
      <c r="H26" s="373"/>
      <c r="I26" s="373"/>
      <c r="J26" s="373"/>
      <c r="K26" s="373"/>
    </row>
    <row r="27" spans="1:11" s="28" customFormat="1" ht="25.5">
      <c r="A27" s="16" t="s">
        <v>105</v>
      </c>
      <c r="B27" s="13" t="s">
        <v>409</v>
      </c>
      <c r="C27" s="13" t="s">
        <v>102</v>
      </c>
      <c r="D27" s="145"/>
      <c r="E27" s="19"/>
      <c r="F27" s="20"/>
      <c r="G27" s="35"/>
      <c r="H27" s="373"/>
      <c r="I27" s="373"/>
      <c r="J27" s="373"/>
      <c r="K27" s="373"/>
    </row>
    <row r="28" spans="1:11" s="29" customFormat="1" ht="25.5">
      <c r="A28" s="16"/>
      <c r="B28" s="21" t="s">
        <v>410</v>
      </c>
      <c r="C28" s="13" t="s">
        <v>253</v>
      </c>
      <c r="D28" s="145"/>
      <c r="E28" s="19"/>
      <c r="F28" s="20"/>
      <c r="G28" s="35"/>
      <c r="H28" s="373"/>
      <c r="I28" s="373"/>
      <c r="J28" s="373"/>
      <c r="K28" s="373"/>
    </row>
    <row r="29" spans="1:11" s="29" customFormat="1" ht="25.5">
      <c r="A29" s="16"/>
      <c r="B29" s="21" t="s">
        <v>254</v>
      </c>
      <c r="C29" s="13" t="s">
        <v>255</v>
      </c>
      <c r="D29" s="145"/>
      <c r="E29" s="19"/>
      <c r="F29" s="20"/>
      <c r="G29" s="35"/>
      <c r="H29" s="373"/>
      <c r="I29" s="373"/>
      <c r="J29" s="373"/>
      <c r="K29" s="373"/>
    </row>
    <row r="30" spans="1:11" s="28" customFormat="1" ht="25.5">
      <c r="A30" s="16" t="s">
        <v>107</v>
      </c>
      <c r="B30" s="13" t="s">
        <v>411</v>
      </c>
      <c r="C30" s="13" t="s">
        <v>104</v>
      </c>
      <c r="D30" s="145"/>
      <c r="E30" s="19"/>
      <c r="F30" s="20"/>
      <c r="G30" s="35"/>
      <c r="H30" s="373"/>
      <c r="I30" s="373"/>
      <c r="J30" s="373"/>
      <c r="K30" s="373"/>
    </row>
    <row r="31" spans="1:11" s="28" customFormat="1" ht="25.5">
      <c r="A31" s="16" t="s">
        <v>574</v>
      </c>
      <c r="B31" s="13" t="s">
        <v>412</v>
      </c>
      <c r="C31" s="13" t="s">
        <v>106</v>
      </c>
      <c r="D31" s="145"/>
      <c r="E31" s="19"/>
      <c r="F31" s="20"/>
      <c r="G31" s="35"/>
      <c r="H31" s="373"/>
      <c r="I31" s="373"/>
      <c r="J31" s="373"/>
      <c r="K31" s="373"/>
    </row>
    <row r="32" spans="1:11" s="30" customFormat="1" ht="25.5">
      <c r="A32" s="22" t="s">
        <v>575</v>
      </c>
      <c r="B32" s="17" t="s">
        <v>256</v>
      </c>
      <c r="C32" s="17" t="s">
        <v>108</v>
      </c>
      <c r="D32" s="146">
        <v>65433136751</v>
      </c>
      <c r="E32" s="23">
        <v>60315054184</v>
      </c>
      <c r="F32" s="374">
        <v>1.9654089787064428</v>
      </c>
      <c r="G32" s="35"/>
      <c r="H32" s="373"/>
      <c r="I32" s="373"/>
      <c r="J32" s="373"/>
      <c r="K32" s="373"/>
    </row>
    <row r="33" spans="1:11" s="28" customFormat="1" ht="25.5">
      <c r="A33" s="22" t="s">
        <v>56</v>
      </c>
      <c r="B33" s="17" t="s">
        <v>257</v>
      </c>
      <c r="C33" s="13" t="s">
        <v>109</v>
      </c>
      <c r="D33" s="145"/>
      <c r="E33" s="19"/>
      <c r="F33" s="20"/>
      <c r="G33" s="35"/>
      <c r="H33" s="373"/>
      <c r="I33" s="373"/>
      <c r="J33" s="373"/>
      <c r="K33" s="373"/>
    </row>
    <row r="34" spans="1:11" s="348" customFormat="1" ht="38.25">
      <c r="A34" s="350" t="s">
        <v>110</v>
      </c>
      <c r="B34" s="351" t="s">
        <v>576</v>
      </c>
      <c r="C34" s="344"/>
      <c r="D34" s="345"/>
      <c r="E34" s="349"/>
      <c r="F34" s="346"/>
      <c r="G34" s="347"/>
      <c r="H34" s="373"/>
      <c r="I34" s="373"/>
      <c r="J34" s="373"/>
      <c r="K34" s="373"/>
    </row>
    <row r="35" spans="1:11" s="28" customFormat="1" ht="38.25" customHeight="1">
      <c r="A35" s="22" t="s">
        <v>112</v>
      </c>
      <c r="B35" s="17" t="s">
        <v>413</v>
      </c>
      <c r="C35" s="17" t="s">
        <v>111</v>
      </c>
      <c r="D35" s="146"/>
      <c r="E35" s="23"/>
      <c r="F35" s="20"/>
      <c r="G35" s="35"/>
      <c r="H35" s="373"/>
      <c r="I35" s="373"/>
      <c r="J35" s="373"/>
      <c r="K35" s="373"/>
    </row>
    <row r="36" spans="1:11" s="28" customFormat="1" ht="25.5">
      <c r="A36" s="16"/>
      <c r="B36" s="21" t="s">
        <v>605</v>
      </c>
      <c r="C36" s="13" t="s">
        <v>242</v>
      </c>
      <c r="D36" s="145"/>
      <c r="E36" s="19"/>
      <c r="F36" s="20"/>
      <c r="G36" s="35"/>
      <c r="H36" s="373"/>
      <c r="I36" s="373"/>
      <c r="J36" s="373"/>
      <c r="K36" s="373"/>
    </row>
    <row r="37" spans="1:11" s="28" customFormat="1" ht="25.5">
      <c r="A37" s="16"/>
      <c r="B37" s="21" t="s">
        <v>414</v>
      </c>
      <c r="C37" s="13" t="s">
        <v>258</v>
      </c>
      <c r="D37" s="145"/>
      <c r="E37" s="19"/>
      <c r="F37" s="20"/>
      <c r="G37" s="35"/>
      <c r="H37" s="373"/>
      <c r="I37" s="373"/>
      <c r="J37" s="373"/>
      <c r="K37" s="373"/>
    </row>
    <row r="38" spans="1:11" s="28" customFormat="1" ht="25.5">
      <c r="A38" s="22" t="s">
        <v>114</v>
      </c>
      <c r="B38" s="17" t="s">
        <v>415</v>
      </c>
      <c r="C38" s="17" t="s">
        <v>113</v>
      </c>
      <c r="D38" s="146">
        <v>5753126230</v>
      </c>
      <c r="E38" s="23">
        <v>468828143</v>
      </c>
      <c r="F38" s="374">
        <v>7.0143854610442089</v>
      </c>
      <c r="G38" s="35"/>
      <c r="H38" s="373"/>
      <c r="I38" s="373"/>
      <c r="J38" s="373"/>
      <c r="K38" s="373"/>
    </row>
    <row r="39" spans="1:11" s="28" customFormat="1" ht="25.5">
      <c r="A39" s="16"/>
      <c r="B39" s="13" t="s">
        <v>416</v>
      </c>
      <c r="C39" s="13" t="s">
        <v>243</v>
      </c>
      <c r="D39" s="145">
        <v>495943</v>
      </c>
      <c r="E39" s="19">
        <v>104</v>
      </c>
      <c r="F39" s="20">
        <v>4768.6826923076924</v>
      </c>
      <c r="G39" s="35"/>
      <c r="H39" s="373"/>
      <c r="I39" s="373"/>
      <c r="J39" s="373"/>
      <c r="K39" s="373"/>
    </row>
    <row r="40" spans="1:11" s="28" customFormat="1" ht="25.5">
      <c r="A40" s="16"/>
      <c r="B40" s="13" t="s">
        <v>417</v>
      </c>
      <c r="C40" s="13" t="s">
        <v>244</v>
      </c>
      <c r="D40" s="145">
        <v>5486161054</v>
      </c>
      <c r="E40" s="19">
        <v>164500778</v>
      </c>
      <c r="F40" s="20">
        <v>9.7618524092526684</v>
      </c>
      <c r="G40" s="35"/>
      <c r="H40" s="373"/>
      <c r="I40" s="373"/>
      <c r="J40" s="373"/>
      <c r="K40" s="373"/>
    </row>
    <row r="41" spans="1:11" s="28" customFormat="1" ht="25.5">
      <c r="A41" s="16"/>
      <c r="B41" s="13" t="s">
        <v>296</v>
      </c>
      <c r="C41" s="13" t="s">
        <v>185</v>
      </c>
      <c r="D41" s="145"/>
      <c r="E41" s="19"/>
      <c r="F41" s="20"/>
      <c r="G41" s="35"/>
      <c r="H41" s="373"/>
      <c r="I41" s="373"/>
      <c r="J41" s="373"/>
      <c r="K41" s="373"/>
    </row>
    <row r="42" spans="1:11" s="28" customFormat="1" ht="25.5">
      <c r="A42" s="16"/>
      <c r="B42" s="13" t="s">
        <v>418</v>
      </c>
      <c r="C42" s="13" t="s">
        <v>189</v>
      </c>
      <c r="D42" s="145">
        <v>45000000</v>
      </c>
      <c r="E42" s="19">
        <v>45000000</v>
      </c>
      <c r="F42" s="20">
        <v>1</v>
      </c>
      <c r="G42" s="35"/>
      <c r="H42" s="373"/>
      <c r="I42" s="373"/>
      <c r="J42" s="373"/>
      <c r="K42" s="373"/>
    </row>
    <row r="43" spans="1:11" s="28" customFormat="1" ht="38.25">
      <c r="A43" s="16"/>
      <c r="B43" s="13" t="s">
        <v>487</v>
      </c>
      <c r="C43" s="13" t="s">
        <v>186</v>
      </c>
      <c r="D43" s="145">
        <v>19726020</v>
      </c>
      <c r="E43" s="19">
        <v>80000000</v>
      </c>
      <c r="F43" s="20">
        <v>0.9917207040616618</v>
      </c>
      <c r="G43" s="35"/>
      <c r="H43" s="373"/>
      <c r="I43" s="373"/>
      <c r="J43" s="373"/>
      <c r="K43" s="373"/>
    </row>
    <row r="44" spans="1:11" s="28" customFormat="1" ht="25.5">
      <c r="A44" s="16"/>
      <c r="B44" s="13" t="s">
        <v>299</v>
      </c>
      <c r="C44" s="13" t="s">
        <v>192</v>
      </c>
      <c r="D44" s="145">
        <v>21297013</v>
      </c>
      <c r="E44" s="19">
        <v>11732955</v>
      </c>
      <c r="F44" s="20">
        <v>0.89564555957816161</v>
      </c>
      <c r="G44" s="35"/>
      <c r="H44" s="373"/>
      <c r="I44" s="373"/>
      <c r="J44" s="373"/>
      <c r="K44" s="373"/>
    </row>
    <row r="45" spans="1:11" s="28" customFormat="1" ht="25.5">
      <c r="A45" s="16"/>
      <c r="B45" s="13" t="s">
        <v>297</v>
      </c>
      <c r="C45" s="13" t="s">
        <v>188</v>
      </c>
      <c r="D45" s="145">
        <v>70125318</v>
      </c>
      <c r="E45" s="19">
        <v>76021520</v>
      </c>
      <c r="F45" s="20">
        <v>1.0880793653049659</v>
      </c>
      <c r="G45" s="35"/>
      <c r="H45" s="373"/>
      <c r="I45" s="373"/>
      <c r="J45" s="373"/>
      <c r="K45" s="373"/>
    </row>
    <row r="46" spans="1:11" s="28" customFormat="1" ht="26.25" customHeight="1">
      <c r="A46" s="16"/>
      <c r="B46" s="13" t="s">
        <v>298</v>
      </c>
      <c r="C46" s="13" t="s">
        <v>187</v>
      </c>
      <c r="D46" s="145">
        <v>20081154</v>
      </c>
      <c r="E46" s="19">
        <v>20072786</v>
      </c>
      <c r="F46" s="20">
        <v>0.99532111957476455</v>
      </c>
      <c r="G46" s="35"/>
      <c r="H46" s="373"/>
      <c r="I46" s="373"/>
      <c r="J46" s="373"/>
      <c r="K46" s="373"/>
    </row>
    <row r="47" spans="1:11" s="28" customFormat="1" ht="26.25" customHeight="1">
      <c r="A47" s="16"/>
      <c r="B47" s="13" t="s">
        <v>419</v>
      </c>
      <c r="C47" s="13" t="s">
        <v>191</v>
      </c>
      <c r="D47" s="145">
        <v>5500000</v>
      </c>
      <c r="E47" s="19">
        <v>5500000</v>
      </c>
      <c r="F47" s="20">
        <v>1</v>
      </c>
      <c r="G47" s="35"/>
      <c r="H47" s="373"/>
      <c r="I47" s="373"/>
      <c r="J47" s="373"/>
      <c r="K47" s="373"/>
    </row>
    <row r="48" spans="1:11" s="28" customFormat="1" ht="25.5">
      <c r="A48" s="16"/>
      <c r="B48" s="13" t="s">
        <v>420</v>
      </c>
      <c r="C48" s="13" t="s">
        <v>231</v>
      </c>
      <c r="D48" s="145">
        <v>16500000</v>
      </c>
      <c r="E48" s="19">
        <v>16500000</v>
      </c>
      <c r="F48" s="20">
        <v>1</v>
      </c>
      <c r="G48" s="35"/>
      <c r="H48" s="373"/>
      <c r="I48" s="373"/>
      <c r="J48" s="373"/>
      <c r="K48" s="373"/>
    </row>
    <row r="49" spans="1:11" s="28" customFormat="1" ht="25.5">
      <c r="A49" s="16"/>
      <c r="B49" s="13" t="s">
        <v>421</v>
      </c>
      <c r="C49" s="13" t="s">
        <v>194</v>
      </c>
      <c r="D49" s="145">
        <v>11000000</v>
      </c>
      <c r="E49" s="19">
        <v>11000000</v>
      </c>
      <c r="F49" s="20">
        <v>1</v>
      </c>
      <c r="G49" s="35"/>
      <c r="H49" s="373"/>
      <c r="I49" s="373"/>
      <c r="J49" s="373"/>
      <c r="K49" s="373"/>
    </row>
    <row r="50" spans="1:11" s="28" customFormat="1" ht="25.5">
      <c r="A50" s="16"/>
      <c r="B50" s="13" t="s">
        <v>301</v>
      </c>
      <c r="C50" s="13" t="s">
        <v>190</v>
      </c>
      <c r="D50" s="145">
        <v>54773980</v>
      </c>
      <c r="E50" s="19">
        <v>38500000</v>
      </c>
      <c r="F50" s="20">
        <v>1.1085640479720571</v>
      </c>
      <c r="G50" s="35"/>
      <c r="H50" s="373"/>
      <c r="I50" s="373"/>
      <c r="J50" s="373"/>
      <c r="K50" s="373"/>
    </row>
    <row r="51" spans="1:11" s="28" customFormat="1" ht="25.5">
      <c r="A51" s="16"/>
      <c r="B51" s="13" t="s">
        <v>422</v>
      </c>
      <c r="C51" s="13" t="s">
        <v>193</v>
      </c>
      <c r="D51" s="145">
        <v>2465748</v>
      </c>
      <c r="E51" s="19"/>
      <c r="F51" s="20">
        <v>0.99172712087798942</v>
      </c>
      <c r="G51" s="35"/>
      <c r="H51" s="373"/>
      <c r="I51" s="373"/>
      <c r="J51" s="373"/>
      <c r="K51" s="373"/>
    </row>
    <row r="52" spans="1:11" s="28" customFormat="1" ht="51">
      <c r="A52" s="16"/>
      <c r="B52" s="13" t="s">
        <v>300</v>
      </c>
      <c r="C52" s="13" t="s">
        <v>468</v>
      </c>
      <c r="D52" s="145"/>
      <c r="E52" s="19"/>
      <c r="F52" s="20"/>
      <c r="G52" s="35"/>
      <c r="H52" s="373"/>
      <c r="I52" s="373"/>
      <c r="J52" s="373"/>
      <c r="K52" s="373"/>
    </row>
    <row r="53" spans="1:11" s="28" customFormat="1" ht="25.5">
      <c r="A53" s="16"/>
      <c r="B53" s="13" t="s">
        <v>470</v>
      </c>
      <c r="C53" s="13" t="s">
        <v>469</v>
      </c>
      <c r="D53" s="145"/>
      <c r="E53" s="19"/>
      <c r="F53" s="20"/>
      <c r="G53" s="35"/>
      <c r="H53" s="373"/>
      <c r="I53" s="373"/>
      <c r="J53" s="373"/>
      <c r="K53" s="373"/>
    </row>
    <row r="54" spans="1:11" s="28" customFormat="1" ht="25.5">
      <c r="A54" s="16"/>
      <c r="B54" s="13" t="s">
        <v>471</v>
      </c>
      <c r="C54" s="13" t="s">
        <v>488</v>
      </c>
      <c r="D54" s="145"/>
      <c r="E54" s="19"/>
      <c r="F54" s="20"/>
      <c r="G54" s="35"/>
      <c r="H54" s="373"/>
      <c r="I54" s="373"/>
      <c r="J54" s="373"/>
      <c r="K54" s="373"/>
    </row>
    <row r="55" spans="1:11" s="28" customFormat="1" ht="25.5">
      <c r="A55" s="16"/>
      <c r="B55" s="13" t="s">
        <v>467</v>
      </c>
      <c r="C55" s="13" t="s">
        <v>489</v>
      </c>
      <c r="D55" s="145"/>
      <c r="E55" s="19"/>
      <c r="F55" s="20"/>
      <c r="G55" s="35"/>
      <c r="H55" s="373"/>
      <c r="I55" s="373"/>
      <c r="J55" s="373"/>
      <c r="K55" s="373"/>
    </row>
    <row r="56" spans="1:11" s="28" customFormat="1" ht="25.5">
      <c r="A56" s="22" t="s">
        <v>577</v>
      </c>
      <c r="B56" s="17" t="s">
        <v>423</v>
      </c>
      <c r="C56" s="17" t="s">
        <v>115</v>
      </c>
      <c r="D56" s="147">
        <v>5753126230</v>
      </c>
      <c r="E56" s="24">
        <v>468828143</v>
      </c>
      <c r="F56" s="374">
        <v>7.0143854610442089</v>
      </c>
      <c r="G56" s="35"/>
      <c r="H56" s="373"/>
      <c r="I56" s="373"/>
      <c r="J56" s="373"/>
      <c r="K56" s="373"/>
    </row>
    <row r="57" spans="1:11" s="28" customFormat="1" ht="25.5">
      <c r="A57" s="16"/>
      <c r="B57" s="25" t="s">
        <v>578</v>
      </c>
      <c r="C57" s="13" t="s">
        <v>116</v>
      </c>
      <c r="D57" s="146">
        <v>59680010521</v>
      </c>
      <c r="E57" s="23">
        <v>59846226041</v>
      </c>
      <c r="F57" s="374">
        <v>1.8378808232614041</v>
      </c>
      <c r="G57" s="35"/>
      <c r="H57" s="373"/>
      <c r="I57" s="373"/>
      <c r="J57" s="373"/>
      <c r="K57" s="373"/>
    </row>
    <row r="58" spans="1:11" s="28" customFormat="1" ht="25.5">
      <c r="A58" s="16"/>
      <c r="B58" s="21" t="s">
        <v>424</v>
      </c>
      <c r="C58" s="13" t="s">
        <v>117</v>
      </c>
      <c r="D58" s="148">
        <v>5276455.1500000004</v>
      </c>
      <c r="E58" s="26">
        <v>5361233.4000000004</v>
      </c>
      <c r="F58" s="20">
        <v>1.7547453386430887</v>
      </c>
      <c r="G58" s="35"/>
      <c r="H58" s="373"/>
      <c r="I58" s="373"/>
      <c r="J58" s="373"/>
      <c r="K58" s="373"/>
    </row>
    <row r="59" spans="1:11" s="28" customFormat="1" ht="25.5">
      <c r="A59" s="16"/>
      <c r="B59" s="21" t="s">
        <v>425</v>
      </c>
      <c r="C59" s="13" t="s">
        <v>118</v>
      </c>
      <c r="D59" s="148">
        <v>11310.62</v>
      </c>
      <c r="E59" s="26">
        <v>11162.77</v>
      </c>
      <c r="F59" s="20">
        <v>1.0473775788291313</v>
      </c>
      <c r="G59" s="35"/>
      <c r="H59" s="373"/>
      <c r="I59" s="373"/>
      <c r="J59" s="373"/>
      <c r="K59" s="373"/>
    </row>
    <row r="60" spans="1:11">
      <c r="A60" s="98"/>
      <c r="B60" s="99"/>
      <c r="C60" s="100"/>
      <c r="D60" s="101"/>
      <c r="E60" s="101"/>
      <c r="F60" s="102"/>
      <c r="G60" s="102"/>
      <c r="J60" s="103"/>
      <c r="K60" s="254"/>
    </row>
    <row r="61" spans="1:11" ht="11.25" customHeight="1">
      <c r="A61" s="73"/>
      <c r="B61" s="104"/>
      <c r="C61" s="73"/>
      <c r="D61" s="105"/>
      <c r="E61" s="105"/>
      <c r="F61" s="106"/>
      <c r="G61" s="106"/>
    </row>
    <row r="62" spans="1:11">
      <c r="A62" s="107" t="s">
        <v>178</v>
      </c>
      <c r="B62" s="73"/>
      <c r="C62" s="108"/>
      <c r="D62" s="109" t="s">
        <v>179</v>
      </c>
      <c r="E62" s="105"/>
      <c r="F62" s="106"/>
      <c r="G62" s="106"/>
    </row>
    <row r="63" spans="1:11">
      <c r="A63" s="110" t="s">
        <v>180</v>
      </c>
      <c r="B63" s="73"/>
      <c r="C63" s="108"/>
      <c r="D63" s="111" t="s">
        <v>181</v>
      </c>
      <c r="E63" s="105"/>
      <c r="F63" s="106"/>
      <c r="G63" s="106"/>
    </row>
    <row r="64" spans="1:11">
      <c r="A64" s="73"/>
      <c r="B64" s="73"/>
      <c r="C64" s="108"/>
      <c r="D64" s="108"/>
      <c r="E64" s="105"/>
      <c r="F64" s="106"/>
      <c r="G64" s="106"/>
    </row>
    <row r="65" spans="1:7">
      <c r="A65" s="73"/>
      <c r="B65" s="73"/>
      <c r="C65" s="108"/>
      <c r="D65" s="108"/>
      <c r="E65" s="105"/>
      <c r="F65" s="106"/>
      <c r="G65" s="106"/>
    </row>
    <row r="66" spans="1:7">
      <c r="A66" s="73"/>
      <c r="B66" s="73"/>
      <c r="C66" s="108"/>
      <c r="D66" s="108"/>
      <c r="E66" s="105"/>
      <c r="F66" s="106"/>
      <c r="G66" s="106"/>
    </row>
    <row r="67" spans="1:7">
      <c r="A67" s="73"/>
      <c r="B67" s="73"/>
      <c r="C67" s="108"/>
      <c r="D67" s="108"/>
      <c r="E67" s="105"/>
      <c r="F67" s="106"/>
      <c r="G67" s="106"/>
    </row>
    <row r="68" spans="1:7">
      <c r="A68" s="73"/>
      <c r="B68" s="73"/>
      <c r="C68" s="108"/>
      <c r="D68" s="108"/>
      <c r="E68" s="105"/>
      <c r="F68" s="106"/>
      <c r="G68" s="106"/>
    </row>
    <row r="69" spans="1:7">
      <c r="A69" s="73"/>
      <c r="B69" s="73"/>
      <c r="C69" s="108"/>
      <c r="D69" s="108"/>
      <c r="E69" s="105"/>
      <c r="F69" s="106"/>
      <c r="G69" s="106"/>
    </row>
    <row r="70" spans="1:7">
      <c r="A70" s="73"/>
      <c r="B70" s="73"/>
      <c r="C70" s="108"/>
      <c r="D70" s="108"/>
      <c r="E70" s="105"/>
      <c r="F70" s="106"/>
      <c r="G70" s="106"/>
    </row>
    <row r="71" spans="1:7">
      <c r="A71" s="73"/>
      <c r="B71" s="73"/>
      <c r="C71" s="108"/>
      <c r="D71" s="108"/>
      <c r="E71" s="105"/>
      <c r="F71" s="106"/>
      <c r="G71" s="112"/>
    </row>
    <row r="72" spans="1:7">
      <c r="A72" s="82"/>
      <c r="B72" s="82"/>
      <c r="C72" s="108"/>
      <c r="D72" s="83"/>
      <c r="E72" s="113"/>
      <c r="F72" s="114"/>
      <c r="G72" s="106"/>
    </row>
    <row r="73" spans="1:7">
      <c r="A73" s="79" t="s">
        <v>240</v>
      </c>
      <c r="B73" s="73"/>
      <c r="C73" s="108"/>
      <c r="D73" s="81" t="s">
        <v>497</v>
      </c>
      <c r="E73" s="105"/>
      <c r="F73" s="106"/>
      <c r="G73" s="106"/>
    </row>
    <row r="74" spans="1:7">
      <c r="A74" s="79" t="s">
        <v>498</v>
      </c>
      <c r="B74" s="73"/>
      <c r="C74" s="108"/>
      <c r="D74" s="81"/>
      <c r="E74" s="105"/>
      <c r="F74" s="106"/>
      <c r="G74" s="106"/>
    </row>
    <row r="75" spans="1:7">
      <c r="A75" s="73" t="s">
        <v>241</v>
      </c>
      <c r="B75" s="73"/>
      <c r="C75" s="108"/>
      <c r="D75" s="80"/>
      <c r="E75" s="105"/>
      <c r="F75" s="10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view="pageBreakPreview" zoomScale="85" zoomScaleNormal="100" zoomScaleSheetLayoutView="85" workbookViewId="0">
      <selection activeCell="A21" sqref="A21"/>
    </sheetView>
  </sheetViews>
  <sheetFormatPr defaultRowHeight="15"/>
  <cols>
    <col min="1" max="1" width="7.140625" style="402" customWidth="1"/>
    <col min="2" max="2" width="48.5703125" style="402" customWidth="1"/>
    <col min="3" max="3" width="9.140625" style="402"/>
    <col min="4" max="4" width="21.85546875" style="115" customWidth="1"/>
    <col min="5" max="5" width="21.140625" style="115" customWidth="1"/>
    <col min="6" max="6" width="19.5703125" style="115" customWidth="1"/>
    <col min="7" max="7" width="15" style="402" customWidth="1"/>
    <col min="8" max="8" width="24.5703125" style="402" customWidth="1"/>
    <col min="9" max="13" width="9.140625" style="402" customWidth="1"/>
    <col min="14" max="14" width="9.140625" style="402"/>
    <col min="15" max="15" width="12.5703125" style="402" bestFit="1" customWidth="1"/>
    <col min="16" max="16384" width="9.140625" style="402"/>
  </cols>
  <sheetData>
    <row r="1" spans="1:20" s="401" customFormat="1" ht="23.25" customHeight="1">
      <c r="A1" s="476" t="s">
        <v>571</v>
      </c>
      <c r="B1" s="476"/>
      <c r="C1" s="476"/>
      <c r="D1" s="476"/>
      <c r="E1" s="476"/>
      <c r="F1" s="476"/>
    </row>
    <row r="2" spans="1:20" s="401" customFormat="1" ht="33" customHeight="1">
      <c r="A2" s="477" t="s">
        <v>579</v>
      </c>
      <c r="B2" s="477"/>
      <c r="C2" s="477"/>
      <c r="D2" s="477"/>
      <c r="E2" s="477"/>
      <c r="F2" s="477"/>
    </row>
    <row r="3" spans="1:20" ht="15" customHeight="1">
      <c r="A3" s="460" t="s">
        <v>286</v>
      </c>
      <c r="B3" s="460"/>
      <c r="C3" s="460"/>
      <c r="D3" s="460"/>
      <c r="E3" s="460"/>
      <c r="F3" s="460"/>
    </row>
    <row r="4" spans="1:20">
      <c r="A4" s="460"/>
      <c r="B4" s="460"/>
      <c r="C4" s="460"/>
      <c r="D4" s="460"/>
      <c r="E4" s="460"/>
      <c r="F4" s="460"/>
    </row>
    <row r="5" spans="1:20" s="401" customFormat="1">
      <c r="A5" s="470" t="s">
        <v>646</v>
      </c>
      <c r="B5" s="470"/>
      <c r="C5" s="470"/>
      <c r="D5" s="470"/>
      <c r="E5" s="470"/>
      <c r="F5" s="470"/>
    </row>
    <row r="6" spans="1:20">
      <c r="A6" s="389"/>
      <c r="B6" s="389"/>
      <c r="C6" s="389"/>
      <c r="D6" s="389"/>
      <c r="E6" s="389"/>
      <c r="F6" s="47"/>
    </row>
    <row r="7" spans="1:20" ht="30" customHeight="1">
      <c r="A7" s="457" t="s">
        <v>248</v>
      </c>
      <c r="B7" s="457"/>
      <c r="C7" s="457" t="s">
        <v>316</v>
      </c>
      <c r="D7" s="457"/>
      <c r="E7" s="457"/>
      <c r="F7" s="457"/>
    </row>
    <row r="8" spans="1:20" ht="30" customHeight="1">
      <c r="A8" s="457" t="s">
        <v>246</v>
      </c>
      <c r="B8" s="457"/>
      <c r="C8" s="457" t="s">
        <v>496</v>
      </c>
      <c r="D8" s="457"/>
      <c r="E8" s="457"/>
      <c r="F8" s="457"/>
    </row>
    <row r="9" spans="1:20" ht="30" customHeight="1">
      <c r="A9" s="455" t="s">
        <v>245</v>
      </c>
      <c r="B9" s="455"/>
      <c r="C9" s="455" t="s">
        <v>247</v>
      </c>
      <c r="D9" s="455"/>
      <c r="E9" s="455"/>
      <c r="F9" s="455"/>
    </row>
    <row r="10" spans="1:20" ht="30" customHeight="1">
      <c r="A10" s="455" t="s">
        <v>249</v>
      </c>
      <c r="B10" s="455"/>
      <c r="C10" s="455" t="s">
        <v>697</v>
      </c>
      <c r="D10" s="455"/>
      <c r="E10" s="455"/>
      <c r="F10" s="455"/>
    </row>
    <row r="11" spans="1:20" ht="24" customHeight="1">
      <c r="A11" s="386"/>
      <c r="B11" s="386"/>
      <c r="C11" s="386"/>
      <c r="D11" s="386"/>
      <c r="E11" s="386"/>
      <c r="F11" s="386"/>
    </row>
    <row r="12" spans="1:20" ht="21" customHeight="1">
      <c r="A12" s="403" t="s">
        <v>288</v>
      </c>
      <c r="B12" s="161"/>
      <c r="C12" s="161"/>
      <c r="D12" s="375"/>
      <c r="E12" s="375"/>
      <c r="F12" s="375"/>
    </row>
    <row r="13" spans="1:20" ht="43.5" customHeight="1">
      <c r="A13" s="404" t="s">
        <v>201</v>
      </c>
      <c r="B13" s="405" t="s">
        <v>175</v>
      </c>
      <c r="C13" s="405" t="s">
        <v>203</v>
      </c>
      <c r="D13" s="406" t="s">
        <v>310</v>
      </c>
      <c r="E13" s="406" t="s">
        <v>311</v>
      </c>
      <c r="F13" s="406" t="s">
        <v>232</v>
      </c>
    </row>
    <row r="14" spans="1:20" s="408" customFormat="1" ht="25.5">
      <c r="A14" s="27" t="s">
        <v>46</v>
      </c>
      <c r="B14" s="126" t="s">
        <v>426</v>
      </c>
      <c r="C14" s="126" t="s">
        <v>119</v>
      </c>
      <c r="D14" s="255">
        <v>1315661359</v>
      </c>
      <c r="E14" s="255">
        <v>1107783885</v>
      </c>
      <c r="F14" s="255">
        <v>1315661359</v>
      </c>
      <c r="G14" s="407"/>
      <c r="H14" s="407"/>
      <c r="I14" s="407"/>
      <c r="J14" s="407"/>
      <c r="L14" s="407"/>
      <c r="M14" s="407"/>
      <c r="N14" s="407"/>
      <c r="O14" s="407"/>
      <c r="P14" s="407"/>
      <c r="Q14" s="407"/>
      <c r="R14" s="407"/>
      <c r="S14" s="407"/>
      <c r="T14" s="407"/>
    </row>
    <row r="15" spans="1:20" s="410" customFormat="1" ht="25.5">
      <c r="A15" s="352">
        <v>1</v>
      </c>
      <c r="B15" s="353" t="s">
        <v>606</v>
      </c>
      <c r="C15" s="354"/>
      <c r="D15" s="255"/>
      <c r="E15" s="255"/>
      <c r="F15" s="255"/>
      <c r="G15" s="409"/>
      <c r="H15" s="409"/>
      <c r="I15" s="409"/>
      <c r="J15" s="409"/>
      <c r="L15" s="409"/>
      <c r="M15" s="409"/>
      <c r="N15" s="409"/>
      <c r="O15" s="409"/>
      <c r="P15" s="409"/>
      <c r="Q15" s="409"/>
      <c r="R15" s="409"/>
      <c r="S15" s="409"/>
      <c r="T15" s="409"/>
    </row>
    <row r="16" spans="1:20" s="412" customFormat="1" ht="25.5">
      <c r="A16" s="390">
        <v>2</v>
      </c>
      <c r="B16" s="127" t="s">
        <v>427</v>
      </c>
      <c r="C16" s="127" t="s">
        <v>120</v>
      </c>
      <c r="D16" s="256">
        <v>1086223721</v>
      </c>
      <c r="E16" s="257">
        <v>924035839</v>
      </c>
      <c r="F16" s="376">
        <v>1086223721</v>
      </c>
      <c r="G16" s="411"/>
      <c r="H16" s="411"/>
      <c r="I16" s="411"/>
      <c r="J16" s="411"/>
      <c r="L16" s="411"/>
      <c r="M16" s="411"/>
      <c r="N16" s="411"/>
    </row>
    <row r="17" spans="1:20" s="412" customFormat="1" ht="25.5">
      <c r="A17" s="390">
        <v>3</v>
      </c>
      <c r="B17" s="127" t="s">
        <v>428</v>
      </c>
      <c r="C17" s="127" t="s">
        <v>121</v>
      </c>
      <c r="D17" s="257">
        <v>229437638</v>
      </c>
      <c r="E17" s="257">
        <v>172609086</v>
      </c>
      <c r="F17" s="376">
        <v>229437638</v>
      </c>
      <c r="G17" s="411"/>
      <c r="H17" s="411"/>
      <c r="I17" s="411"/>
      <c r="J17" s="411"/>
      <c r="L17" s="411"/>
      <c r="M17" s="411"/>
      <c r="N17" s="411"/>
    </row>
    <row r="18" spans="1:20" s="412" customFormat="1" ht="25.5">
      <c r="A18" s="390">
        <v>4</v>
      </c>
      <c r="B18" s="127" t="s">
        <v>429</v>
      </c>
      <c r="C18" s="127" t="s">
        <v>122</v>
      </c>
      <c r="D18" s="257"/>
      <c r="E18" s="257">
        <v>11138960</v>
      </c>
      <c r="F18" s="257"/>
      <c r="G18" s="411"/>
      <c r="H18" s="411"/>
      <c r="I18" s="411"/>
      <c r="J18" s="411"/>
      <c r="L18" s="411"/>
      <c r="M18" s="411"/>
      <c r="N18" s="411"/>
    </row>
    <row r="19" spans="1:20" s="408" customFormat="1" ht="25.5">
      <c r="A19" s="27" t="s">
        <v>56</v>
      </c>
      <c r="B19" s="126" t="s">
        <v>430</v>
      </c>
      <c r="C19" s="126" t="s">
        <v>123</v>
      </c>
      <c r="D19" s="255">
        <v>364419127</v>
      </c>
      <c r="E19" s="255">
        <v>470687501</v>
      </c>
      <c r="F19" s="255">
        <v>364419127</v>
      </c>
      <c r="G19" s="407"/>
      <c r="H19" s="407"/>
      <c r="I19" s="407"/>
      <c r="J19" s="407"/>
      <c r="L19" s="407"/>
      <c r="M19" s="407"/>
      <c r="N19" s="407"/>
      <c r="O19" s="407"/>
      <c r="P19" s="407"/>
      <c r="Q19" s="407"/>
      <c r="R19" s="407"/>
      <c r="S19" s="407"/>
      <c r="T19" s="407"/>
    </row>
    <row r="20" spans="1:20" s="412" customFormat="1" ht="25.5">
      <c r="A20" s="390">
        <v>1</v>
      </c>
      <c r="B20" s="127" t="s">
        <v>431</v>
      </c>
      <c r="C20" s="127" t="s">
        <v>124</v>
      </c>
      <c r="D20" s="257">
        <v>199224535</v>
      </c>
      <c r="E20" s="257">
        <v>213712479</v>
      </c>
      <c r="F20" s="376">
        <v>199224535</v>
      </c>
      <c r="G20" s="411"/>
      <c r="H20" s="411"/>
      <c r="I20" s="411"/>
      <c r="J20" s="411"/>
      <c r="L20" s="411"/>
      <c r="M20" s="411"/>
      <c r="N20" s="411"/>
    </row>
    <row r="21" spans="1:20" s="412" customFormat="1" ht="25.5">
      <c r="A21" s="390">
        <v>2</v>
      </c>
      <c r="B21" s="127" t="s">
        <v>432</v>
      </c>
      <c r="C21" s="127" t="s">
        <v>125</v>
      </c>
      <c r="D21" s="257">
        <v>76816417</v>
      </c>
      <c r="E21" s="257">
        <v>76709813</v>
      </c>
      <c r="F21" s="376">
        <v>76816417</v>
      </c>
      <c r="G21" s="411"/>
      <c r="H21" s="411"/>
      <c r="I21" s="411"/>
      <c r="J21" s="411"/>
      <c r="L21" s="411"/>
      <c r="M21" s="411"/>
      <c r="N21" s="411"/>
    </row>
    <row r="22" spans="1:20" s="412" customFormat="1" ht="25.5">
      <c r="A22" s="390"/>
      <c r="B22" s="128" t="s">
        <v>259</v>
      </c>
      <c r="C22" s="127" t="s">
        <v>197</v>
      </c>
      <c r="D22" s="257">
        <v>60000000</v>
      </c>
      <c r="E22" s="257">
        <v>60000000</v>
      </c>
      <c r="F22" s="376">
        <v>60000000</v>
      </c>
      <c r="G22" s="411"/>
      <c r="H22" s="411"/>
      <c r="I22" s="411"/>
      <c r="J22" s="411"/>
      <c r="L22" s="411"/>
      <c r="M22" s="411"/>
      <c r="N22" s="411"/>
    </row>
    <row r="23" spans="1:20" s="412" customFormat="1" ht="25.5">
      <c r="A23" s="390"/>
      <c r="B23" s="128" t="s">
        <v>260</v>
      </c>
      <c r="C23" s="127" t="s">
        <v>198</v>
      </c>
      <c r="D23" s="257">
        <v>316417</v>
      </c>
      <c r="E23" s="257">
        <v>209813</v>
      </c>
      <c r="F23" s="376">
        <v>316417</v>
      </c>
      <c r="G23" s="411"/>
      <c r="H23" s="411"/>
      <c r="I23" s="411"/>
      <c r="J23" s="411"/>
      <c r="L23" s="411"/>
      <c r="M23" s="411"/>
      <c r="N23" s="411"/>
    </row>
    <row r="24" spans="1:20" s="412" customFormat="1" ht="25.5">
      <c r="A24" s="390"/>
      <c r="B24" s="128" t="s">
        <v>261</v>
      </c>
      <c r="C24" s="127" t="s">
        <v>233</v>
      </c>
      <c r="D24" s="257">
        <v>16500000</v>
      </c>
      <c r="E24" s="257">
        <v>16500000</v>
      </c>
      <c r="F24" s="376">
        <v>16500000</v>
      </c>
      <c r="G24" s="411"/>
      <c r="H24" s="411"/>
      <c r="I24" s="411"/>
      <c r="J24" s="411"/>
      <c r="L24" s="411"/>
      <c r="M24" s="411"/>
      <c r="N24" s="411"/>
    </row>
    <row r="25" spans="1:20" s="414" customFormat="1" ht="55.5" customHeight="1">
      <c r="A25" s="352">
        <v>3</v>
      </c>
      <c r="B25" s="355" t="s">
        <v>580</v>
      </c>
      <c r="C25" s="353" t="s">
        <v>126</v>
      </c>
      <c r="D25" s="257">
        <v>82500000</v>
      </c>
      <c r="E25" s="257">
        <v>82500000</v>
      </c>
      <c r="F25" s="376">
        <v>82500000</v>
      </c>
      <c r="G25" s="413"/>
      <c r="H25" s="413"/>
      <c r="I25" s="413"/>
      <c r="J25" s="413"/>
      <c r="L25" s="413"/>
      <c r="M25" s="413"/>
      <c r="N25" s="413"/>
    </row>
    <row r="26" spans="1:20" s="412" customFormat="1" ht="25.5">
      <c r="A26" s="390"/>
      <c r="B26" s="127" t="s">
        <v>433</v>
      </c>
      <c r="C26" s="127" t="s">
        <v>196</v>
      </c>
      <c r="D26" s="257">
        <v>49500000</v>
      </c>
      <c r="E26" s="257">
        <v>49500000</v>
      </c>
      <c r="F26" s="376">
        <v>49500000</v>
      </c>
      <c r="G26" s="411"/>
      <c r="H26" s="411"/>
      <c r="I26" s="411"/>
      <c r="J26" s="411"/>
      <c r="L26" s="411"/>
      <c r="M26" s="411"/>
      <c r="N26" s="411"/>
    </row>
    <row r="27" spans="1:20" s="412" customFormat="1" ht="51">
      <c r="A27" s="390"/>
      <c r="B27" s="127" t="s">
        <v>434</v>
      </c>
      <c r="C27" s="127" t="s">
        <v>199</v>
      </c>
      <c r="D27" s="257">
        <v>33000000</v>
      </c>
      <c r="E27" s="257">
        <v>33000000</v>
      </c>
      <c r="F27" s="376">
        <v>33000000</v>
      </c>
      <c r="G27" s="411"/>
      <c r="H27" s="411"/>
      <c r="I27" s="411"/>
      <c r="J27" s="411"/>
      <c r="L27" s="411"/>
      <c r="M27" s="411"/>
      <c r="N27" s="411"/>
    </row>
    <row r="28" spans="1:20" s="414" customFormat="1" ht="25.5">
      <c r="A28" s="352">
        <v>4</v>
      </c>
      <c r="B28" s="353" t="s">
        <v>581</v>
      </c>
      <c r="C28" s="353"/>
      <c r="D28" s="257"/>
      <c r="E28" s="257"/>
      <c r="F28" s="376"/>
      <c r="G28" s="413"/>
      <c r="H28" s="413"/>
      <c r="I28" s="413"/>
      <c r="J28" s="413"/>
      <c r="L28" s="413"/>
      <c r="M28" s="413"/>
      <c r="N28" s="413"/>
    </row>
    <row r="29" spans="1:20" s="414" customFormat="1" ht="25.5">
      <c r="A29" s="352">
        <v>5</v>
      </c>
      <c r="B29" s="353" t="s">
        <v>582</v>
      </c>
      <c r="C29" s="353"/>
      <c r="D29" s="257"/>
      <c r="E29" s="257"/>
      <c r="F29" s="376"/>
      <c r="G29" s="413"/>
      <c r="H29" s="413"/>
      <c r="I29" s="413"/>
      <c r="J29" s="413"/>
      <c r="L29" s="413"/>
      <c r="M29" s="413"/>
      <c r="N29" s="413"/>
    </row>
    <row r="30" spans="1:20" s="412" customFormat="1" ht="25.5">
      <c r="A30" s="390">
        <v>6</v>
      </c>
      <c r="B30" s="127" t="s">
        <v>435</v>
      </c>
      <c r="C30" s="127" t="s">
        <v>127</v>
      </c>
      <c r="D30" s="257">
        <v>16273980</v>
      </c>
      <c r="E30" s="257">
        <v>16590129</v>
      </c>
      <c r="F30" s="376">
        <v>16273980</v>
      </c>
      <c r="G30" s="411"/>
      <c r="H30" s="411"/>
      <c r="I30" s="411"/>
      <c r="J30" s="411"/>
      <c r="L30" s="411"/>
      <c r="M30" s="411"/>
      <c r="N30" s="411"/>
    </row>
    <row r="31" spans="1:20" s="412" customFormat="1" ht="63.75">
      <c r="A31" s="390">
        <v>7</v>
      </c>
      <c r="B31" s="127" t="s">
        <v>436</v>
      </c>
      <c r="C31" s="127" t="s">
        <v>128</v>
      </c>
      <c r="D31" s="257">
        <v>45000000</v>
      </c>
      <c r="E31" s="257">
        <v>45000000</v>
      </c>
      <c r="F31" s="376">
        <v>45000000</v>
      </c>
      <c r="G31" s="411"/>
      <c r="H31" s="411"/>
      <c r="I31" s="411"/>
      <c r="J31" s="411"/>
      <c r="L31" s="411"/>
      <c r="M31" s="411"/>
      <c r="N31" s="411"/>
    </row>
    <row r="32" spans="1:20" s="412" customFormat="1" ht="138.75" customHeight="1">
      <c r="A32" s="390">
        <v>8</v>
      </c>
      <c r="B32" s="129" t="s">
        <v>437</v>
      </c>
      <c r="C32" s="127" t="s">
        <v>129</v>
      </c>
      <c r="D32" s="258">
        <v>-60273980</v>
      </c>
      <c r="E32" s="258">
        <v>20109317</v>
      </c>
      <c r="F32" s="258">
        <v>-60273980</v>
      </c>
      <c r="G32" s="411">
        <v>0</v>
      </c>
      <c r="H32" s="411"/>
      <c r="I32" s="411"/>
      <c r="J32" s="411"/>
      <c r="L32" s="411"/>
      <c r="M32" s="411"/>
      <c r="N32" s="411"/>
    </row>
    <row r="33" spans="1:20" s="412" customFormat="1" ht="51">
      <c r="A33" s="390">
        <v>9</v>
      </c>
      <c r="B33" s="127" t="s">
        <v>438</v>
      </c>
      <c r="C33" s="127" t="s">
        <v>130</v>
      </c>
      <c r="D33" s="257">
        <v>1753802</v>
      </c>
      <c r="E33" s="257">
        <v>14510849</v>
      </c>
      <c r="F33" s="376">
        <v>1753802</v>
      </c>
      <c r="G33" s="411">
        <v>0</v>
      </c>
      <c r="H33" s="411"/>
      <c r="I33" s="411"/>
      <c r="J33" s="411"/>
      <c r="L33" s="411"/>
      <c r="M33" s="411"/>
      <c r="N33" s="411"/>
    </row>
    <row r="34" spans="1:20" s="412" customFormat="1" ht="25.5">
      <c r="A34" s="390"/>
      <c r="B34" s="127" t="s">
        <v>302</v>
      </c>
      <c r="C34" s="127" t="s">
        <v>304</v>
      </c>
      <c r="D34" s="257">
        <v>726901</v>
      </c>
      <c r="E34" s="257">
        <v>7128839</v>
      </c>
      <c r="F34" s="376">
        <v>726901</v>
      </c>
      <c r="G34" s="411"/>
      <c r="H34" s="411"/>
      <c r="I34" s="411"/>
      <c r="J34" s="411"/>
      <c r="L34" s="411"/>
      <c r="M34" s="411"/>
      <c r="N34" s="411"/>
    </row>
    <row r="35" spans="1:20" s="412" customFormat="1" ht="25.5">
      <c r="A35" s="390"/>
      <c r="B35" s="127" t="s">
        <v>303</v>
      </c>
      <c r="C35" s="127" t="s">
        <v>305</v>
      </c>
      <c r="D35" s="257">
        <v>1026901</v>
      </c>
      <c r="E35" s="257">
        <v>7382010</v>
      </c>
      <c r="F35" s="376">
        <v>1026901</v>
      </c>
      <c r="G35" s="411"/>
      <c r="H35" s="411"/>
      <c r="I35" s="411"/>
      <c r="J35" s="411"/>
      <c r="L35" s="411"/>
      <c r="M35" s="411"/>
      <c r="N35" s="411"/>
    </row>
    <row r="36" spans="1:20" s="412" customFormat="1" ht="25.5">
      <c r="A36" s="390"/>
      <c r="B36" s="127" t="s">
        <v>481</v>
      </c>
      <c r="C36" s="127" t="s">
        <v>482</v>
      </c>
      <c r="D36" s="257"/>
      <c r="E36" s="257"/>
      <c r="F36" s="376"/>
      <c r="G36" s="411"/>
      <c r="H36" s="411"/>
      <c r="I36" s="411"/>
      <c r="J36" s="411"/>
      <c r="L36" s="411"/>
      <c r="M36" s="411"/>
      <c r="N36" s="411"/>
    </row>
    <row r="37" spans="1:20" s="412" customFormat="1" ht="25.5">
      <c r="A37" s="390">
        <v>10</v>
      </c>
      <c r="B37" s="127" t="s">
        <v>439</v>
      </c>
      <c r="C37" s="127" t="s">
        <v>131</v>
      </c>
      <c r="D37" s="257">
        <v>3124373</v>
      </c>
      <c r="E37" s="257">
        <v>1554914</v>
      </c>
      <c r="F37" s="376">
        <v>3124373</v>
      </c>
      <c r="G37" s="411"/>
      <c r="H37" s="411"/>
      <c r="I37" s="411"/>
      <c r="J37" s="411"/>
      <c r="L37" s="411"/>
      <c r="M37" s="411"/>
      <c r="N37" s="411"/>
    </row>
    <row r="38" spans="1:20" s="412" customFormat="1" ht="25.5">
      <c r="A38" s="390"/>
      <c r="B38" s="127" t="s">
        <v>306</v>
      </c>
      <c r="C38" s="127" t="s">
        <v>132</v>
      </c>
      <c r="D38" s="257">
        <v>658625</v>
      </c>
      <c r="E38" s="257">
        <v>366351</v>
      </c>
      <c r="F38" s="376">
        <v>658625</v>
      </c>
      <c r="G38" s="411"/>
      <c r="H38" s="411"/>
      <c r="I38" s="411"/>
      <c r="J38" s="411"/>
      <c r="L38" s="411"/>
      <c r="M38" s="411"/>
      <c r="N38" s="411"/>
    </row>
    <row r="39" spans="1:20" s="412" customFormat="1" ht="25.5">
      <c r="A39" s="390"/>
      <c r="B39" s="127" t="s">
        <v>440</v>
      </c>
      <c r="C39" s="127" t="s">
        <v>200</v>
      </c>
      <c r="D39" s="257">
        <v>2465748</v>
      </c>
      <c r="E39" s="257">
        <v>1188563</v>
      </c>
      <c r="F39" s="376">
        <v>2465748</v>
      </c>
      <c r="G39" s="411"/>
      <c r="H39" s="411"/>
      <c r="I39" s="411"/>
      <c r="J39" s="411"/>
      <c r="L39" s="411"/>
      <c r="M39" s="411"/>
      <c r="N39" s="411"/>
    </row>
    <row r="40" spans="1:20" s="412" customFormat="1" ht="25.5">
      <c r="A40" s="390"/>
      <c r="B40" s="127" t="s">
        <v>307</v>
      </c>
      <c r="C40" s="127" t="s">
        <v>195</v>
      </c>
      <c r="D40" s="257"/>
      <c r="E40" s="257"/>
      <c r="F40" s="376"/>
      <c r="G40" s="411"/>
      <c r="H40" s="411"/>
      <c r="I40" s="411"/>
      <c r="J40" s="411"/>
      <c r="L40" s="411"/>
      <c r="M40" s="411"/>
      <c r="N40" s="411"/>
    </row>
    <row r="41" spans="1:20" s="412" customFormat="1" ht="25.5">
      <c r="A41" s="390" t="s">
        <v>133</v>
      </c>
      <c r="B41" s="126" t="s">
        <v>441</v>
      </c>
      <c r="C41" s="127" t="s">
        <v>134</v>
      </c>
      <c r="D41" s="255">
        <v>951242232</v>
      </c>
      <c r="E41" s="255">
        <v>637096384</v>
      </c>
      <c r="F41" s="255">
        <v>951242232</v>
      </c>
      <c r="G41" s="411"/>
      <c r="H41" s="411"/>
      <c r="I41" s="411"/>
      <c r="J41" s="411"/>
      <c r="L41" s="411"/>
      <c r="M41" s="411"/>
      <c r="N41" s="411"/>
    </row>
    <row r="42" spans="1:20" s="412" customFormat="1" ht="25.5">
      <c r="A42" s="390" t="s">
        <v>135</v>
      </c>
      <c r="B42" s="126" t="s">
        <v>442</v>
      </c>
      <c r="C42" s="127" t="s">
        <v>136</v>
      </c>
      <c r="D42" s="259">
        <v>-67540620</v>
      </c>
      <c r="E42" s="259">
        <v>18561780</v>
      </c>
      <c r="F42" s="259">
        <v>-67540620</v>
      </c>
      <c r="G42" s="411"/>
      <c r="H42" s="411"/>
      <c r="I42" s="411"/>
      <c r="J42" s="411"/>
      <c r="L42" s="411"/>
      <c r="M42" s="411"/>
      <c r="N42" s="411"/>
    </row>
    <row r="43" spans="1:20" s="414" customFormat="1" ht="51">
      <c r="A43" s="352">
        <v>1</v>
      </c>
      <c r="B43" s="353" t="s">
        <v>583</v>
      </c>
      <c r="C43" s="353" t="s">
        <v>137</v>
      </c>
      <c r="D43" s="260">
        <v>-33275228</v>
      </c>
      <c r="E43" s="261">
        <v>-19183595</v>
      </c>
      <c r="F43" s="377">
        <v>-33275228</v>
      </c>
      <c r="G43" s="413"/>
      <c r="H43" s="413"/>
      <c r="I43" s="413"/>
      <c r="J43" s="413"/>
      <c r="L43" s="413"/>
      <c r="M43" s="413"/>
      <c r="N43" s="413"/>
    </row>
    <row r="44" spans="1:20" s="412" customFormat="1" ht="25.5">
      <c r="A44" s="390">
        <v>2</v>
      </c>
      <c r="B44" s="127" t="s">
        <v>444</v>
      </c>
      <c r="C44" s="127" t="s">
        <v>138</v>
      </c>
      <c r="D44" s="258">
        <v>-34265392</v>
      </c>
      <c r="E44" s="258">
        <v>37745375</v>
      </c>
      <c r="F44" s="377">
        <v>-34265392</v>
      </c>
      <c r="G44" s="411"/>
      <c r="H44" s="411"/>
      <c r="I44" s="411"/>
      <c r="J44" s="411"/>
      <c r="L44" s="411"/>
      <c r="M44" s="411"/>
      <c r="N44" s="411"/>
    </row>
    <row r="45" spans="1:20" s="412" customFormat="1" ht="51">
      <c r="A45" s="390" t="s">
        <v>139</v>
      </c>
      <c r="B45" s="126" t="s">
        <v>445</v>
      </c>
      <c r="C45" s="127" t="s">
        <v>140</v>
      </c>
      <c r="D45" s="259">
        <v>883701612</v>
      </c>
      <c r="E45" s="259">
        <v>655658164</v>
      </c>
      <c r="F45" s="259">
        <v>883701612</v>
      </c>
      <c r="G45" s="411"/>
      <c r="H45" s="411"/>
      <c r="I45" s="411"/>
      <c r="J45" s="411"/>
      <c r="L45" s="411"/>
      <c r="M45" s="411"/>
      <c r="N45" s="411"/>
    </row>
    <row r="46" spans="1:20" s="412" customFormat="1" ht="25.5">
      <c r="A46" s="390" t="s">
        <v>67</v>
      </c>
      <c r="B46" s="126" t="s">
        <v>446</v>
      </c>
      <c r="C46" s="127" t="s">
        <v>141</v>
      </c>
      <c r="D46" s="259">
        <v>59846226041</v>
      </c>
      <c r="E46" s="259">
        <v>119259878859</v>
      </c>
      <c r="F46" s="255">
        <v>59846226041</v>
      </c>
      <c r="G46" s="411"/>
      <c r="H46" s="411"/>
      <c r="I46" s="411"/>
      <c r="J46" s="411"/>
      <c r="L46" s="411"/>
      <c r="M46" s="411"/>
      <c r="N46" s="411"/>
    </row>
    <row r="47" spans="1:20" s="412" customFormat="1" ht="38.25">
      <c r="A47" s="390" t="s">
        <v>142</v>
      </c>
      <c r="B47" s="126" t="s">
        <v>447</v>
      </c>
      <c r="C47" s="127" t="s">
        <v>143</v>
      </c>
      <c r="D47" s="259">
        <v>-166215520</v>
      </c>
      <c r="E47" s="259">
        <v>-59413652818</v>
      </c>
      <c r="F47" s="259">
        <v>-166215520</v>
      </c>
      <c r="G47" s="411"/>
      <c r="H47" s="411"/>
      <c r="I47" s="411"/>
      <c r="J47" s="411"/>
      <c r="L47" s="411"/>
      <c r="M47" s="411"/>
      <c r="N47" s="411"/>
      <c r="O47" s="411"/>
      <c r="P47" s="411"/>
      <c r="Q47" s="411"/>
      <c r="R47" s="411"/>
      <c r="S47" s="411"/>
      <c r="T47" s="411"/>
    </row>
    <row r="48" spans="1:20" s="412" customFormat="1" ht="12.75">
      <c r="A48" s="390"/>
      <c r="B48" s="127" t="s">
        <v>448</v>
      </c>
      <c r="C48" s="127" t="s">
        <v>144</v>
      </c>
      <c r="D48" s="257"/>
      <c r="E48" s="257"/>
      <c r="F48" s="257"/>
      <c r="G48" s="411"/>
      <c r="H48" s="411"/>
      <c r="I48" s="411"/>
      <c r="J48" s="411"/>
      <c r="L48" s="411"/>
      <c r="M48" s="411"/>
      <c r="N48" s="411"/>
    </row>
    <row r="49" spans="1:14" s="412" customFormat="1" ht="51">
      <c r="A49" s="390">
        <v>1</v>
      </c>
      <c r="B49" s="127" t="s">
        <v>449</v>
      </c>
      <c r="C49" s="127" t="s">
        <v>308</v>
      </c>
      <c r="D49" s="258">
        <v>883701612</v>
      </c>
      <c r="E49" s="257">
        <v>655658164</v>
      </c>
      <c r="F49" s="376">
        <v>883701612</v>
      </c>
      <c r="G49" s="411"/>
      <c r="H49" s="411"/>
      <c r="I49" s="411"/>
      <c r="J49" s="411"/>
      <c r="L49" s="411"/>
      <c r="M49" s="411"/>
      <c r="N49" s="411"/>
    </row>
    <row r="50" spans="1:14" s="414" customFormat="1" ht="51">
      <c r="A50" s="352">
        <v>2</v>
      </c>
      <c r="B50" s="353" t="s">
        <v>584</v>
      </c>
      <c r="C50" s="353" t="s">
        <v>309</v>
      </c>
      <c r="D50" s="257"/>
      <c r="E50" s="257"/>
      <c r="F50" s="378"/>
      <c r="G50" s="413"/>
      <c r="H50" s="413"/>
      <c r="I50" s="413"/>
      <c r="J50" s="413"/>
      <c r="L50" s="413"/>
      <c r="M50" s="413"/>
      <c r="N50" s="413"/>
    </row>
    <row r="51" spans="1:14" s="412" customFormat="1" ht="51">
      <c r="A51" s="390">
        <v>3</v>
      </c>
      <c r="B51" s="127" t="s">
        <v>450</v>
      </c>
      <c r="C51" s="127" t="s">
        <v>145</v>
      </c>
      <c r="D51" s="257">
        <v>69549223617</v>
      </c>
      <c r="E51" s="257">
        <v>56720336532</v>
      </c>
      <c r="F51" s="376">
        <v>69549223617</v>
      </c>
      <c r="G51" s="411"/>
      <c r="H51" s="411"/>
      <c r="I51" s="411"/>
      <c r="J51" s="411"/>
      <c r="L51" s="411"/>
      <c r="M51" s="411"/>
      <c r="N51" s="411"/>
    </row>
    <row r="52" spans="1:14" s="412" customFormat="1" ht="38.25">
      <c r="A52" s="390">
        <v>4</v>
      </c>
      <c r="B52" s="127" t="s">
        <v>451</v>
      </c>
      <c r="C52" s="127" t="s">
        <v>146</v>
      </c>
      <c r="D52" s="262">
        <v>-70599140749</v>
      </c>
      <c r="E52" s="262">
        <v>-116789647514</v>
      </c>
      <c r="F52" s="258">
        <v>-70599140749</v>
      </c>
      <c r="G52" s="411"/>
      <c r="H52" s="411"/>
      <c r="I52" s="411"/>
      <c r="J52" s="411"/>
      <c r="L52" s="411"/>
      <c r="M52" s="411"/>
      <c r="N52" s="411"/>
    </row>
    <row r="53" spans="1:14" s="412" customFormat="1" ht="25.5">
      <c r="A53" s="390" t="s">
        <v>147</v>
      </c>
      <c r="B53" s="126" t="s">
        <v>452</v>
      </c>
      <c r="C53" s="127" t="s">
        <v>148</v>
      </c>
      <c r="D53" s="255">
        <v>59680010521</v>
      </c>
      <c r="E53" s="255">
        <v>59846226041</v>
      </c>
      <c r="F53" s="255">
        <v>59680010521</v>
      </c>
      <c r="G53" s="411"/>
      <c r="H53" s="411"/>
      <c r="I53" s="411"/>
      <c r="J53" s="411"/>
      <c r="L53" s="411"/>
      <c r="M53" s="411"/>
      <c r="N53" s="411"/>
    </row>
    <row r="54" spans="1:14" s="412" customFormat="1" ht="38.25">
      <c r="A54" s="390" t="s">
        <v>262</v>
      </c>
      <c r="B54" s="126" t="s">
        <v>453</v>
      </c>
      <c r="C54" s="127" t="s">
        <v>263</v>
      </c>
      <c r="D54" s="149"/>
      <c r="E54" s="149"/>
      <c r="F54" s="150"/>
      <c r="G54" s="411"/>
      <c r="H54" s="411"/>
      <c r="I54" s="411"/>
      <c r="J54" s="411"/>
      <c r="L54" s="411"/>
      <c r="M54" s="411"/>
      <c r="N54" s="411"/>
    </row>
    <row r="55" spans="1:14" s="412" customFormat="1" ht="38.25">
      <c r="A55" s="390"/>
      <c r="B55" s="127" t="s">
        <v>454</v>
      </c>
      <c r="C55" s="127" t="s">
        <v>264</v>
      </c>
      <c r="D55" s="151"/>
      <c r="E55" s="151"/>
      <c r="F55" s="150"/>
      <c r="G55" s="411"/>
      <c r="H55" s="411"/>
      <c r="I55" s="411"/>
      <c r="J55" s="411"/>
      <c r="L55" s="411"/>
      <c r="M55" s="411"/>
      <c r="N55" s="411"/>
    </row>
    <row r="56" spans="1:14">
      <c r="A56" s="52"/>
      <c r="B56" s="52"/>
      <c r="C56" s="53"/>
      <c r="D56" s="53"/>
      <c r="E56" s="415"/>
      <c r="F56" s="55"/>
    </row>
    <row r="57" spans="1:14" s="47" customFormat="1" ht="12.75">
      <c r="A57" s="51" t="s">
        <v>178</v>
      </c>
      <c r="B57" s="52"/>
      <c r="C57" s="53"/>
      <c r="D57" s="54" t="s">
        <v>179</v>
      </c>
      <c r="E57" s="54"/>
      <c r="F57" s="55"/>
    </row>
    <row r="58" spans="1:14" s="47" customFormat="1" ht="12.75">
      <c r="A58" s="121" t="s">
        <v>180</v>
      </c>
      <c r="B58" s="52"/>
      <c r="C58" s="53"/>
      <c r="D58" s="122" t="s">
        <v>181</v>
      </c>
      <c r="E58" s="122"/>
      <c r="F58" s="55"/>
    </row>
    <row r="59" spans="1:14" s="47" customFormat="1" ht="12.75">
      <c r="A59" s="52"/>
      <c r="B59" s="52"/>
      <c r="C59" s="53"/>
      <c r="D59" s="53"/>
      <c r="E59" s="53"/>
      <c r="F59" s="55"/>
    </row>
    <row r="60" spans="1:14" s="47" customFormat="1" ht="12.75">
      <c r="A60" s="52"/>
      <c r="B60" s="52"/>
      <c r="C60" s="53"/>
      <c r="D60" s="53"/>
      <c r="E60" s="53"/>
      <c r="F60" s="55"/>
    </row>
    <row r="61" spans="1:14" s="47" customFormat="1" ht="12.75">
      <c r="A61" s="52"/>
      <c r="B61" s="52"/>
      <c r="C61" s="53"/>
      <c r="D61" s="53"/>
      <c r="E61" s="53"/>
      <c r="F61" s="55"/>
    </row>
    <row r="62" spans="1:14" s="47" customFormat="1" ht="12.75">
      <c r="A62" s="52"/>
      <c r="B62" s="52"/>
      <c r="C62" s="53"/>
      <c r="D62" s="53"/>
      <c r="E62" s="53"/>
      <c r="F62" s="55"/>
    </row>
    <row r="63" spans="1:14" s="47" customFormat="1" ht="12.75">
      <c r="A63" s="52"/>
      <c r="B63" s="52"/>
      <c r="C63" s="53"/>
      <c r="D63" s="53"/>
      <c r="E63" s="53"/>
      <c r="F63" s="55"/>
    </row>
    <row r="64" spans="1:14" s="47" customFormat="1" ht="12.75">
      <c r="A64" s="52"/>
      <c r="B64" s="52"/>
      <c r="C64" s="53"/>
      <c r="D64" s="53"/>
      <c r="E64" s="53"/>
      <c r="F64" s="55"/>
    </row>
    <row r="65" spans="1:6" s="47" customFormat="1" ht="12.75">
      <c r="A65" s="56"/>
      <c r="B65" s="56"/>
      <c r="C65" s="53"/>
      <c r="D65" s="57"/>
      <c r="E65" s="57"/>
      <c r="F65" s="55"/>
    </row>
    <row r="66" spans="1:6" s="47" customFormat="1" ht="12.75">
      <c r="A66" s="51" t="s">
        <v>240</v>
      </c>
      <c r="B66" s="52"/>
      <c r="C66" s="53"/>
      <c r="D66" s="54" t="s">
        <v>497</v>
      </c>
      <c r="E66" s="54"/>
      <c r="F66" s="55"/>
    </row>
    <row r="67" spans="1:6" s="47" customFormat="1" ht="12.75">
      <c r="A67" s="51" t="s">
        <v>498</v>
      </c>
      <c r="B67" s="52"/>
      <c r="C67" s="53"/>
      <c r="D67" s="54"/>
      <c r="E67" s="54"/>
      <c r="F67" s="55"/>
    </row>
    <row r="68" spans="1:6" s="47" customFormat="1" ht="12.75">
      <c r="A68" s="47" t="s">
        <v>241</v>
      </c>
      <c r="B68" s="52"/>
      <c r="C68" s="53"/>
      <c r="D68" s="53"/>
      <c r="E68" s="53"/>
      <c r="F68" s="55"/>
    </row>
    <row r="69" spans="1:6">
      <c r="A69" s="52"/>
      <c r="B69" s="52"/>
      <c r="C69" s="53"/>
      <c r="D69" s="53"/>
      <c r="E69" s="415"/>
      <c r="F69" s="5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7"/>
  <sheetViews>
    <sheetView view="pageBreakPreview" zoomScale="85" zoomScaleNormal="100" zoomScaleSheetLayoutView="85" workbookViewId="0">
      <selection activeCell="B11" sqref="B11"/>
    </sheetView>
  </sheetViews>
  <sheetFormatPr defaultRowHeight="15"/>
  <cols>
    <col min="1" max="1" width="6" style="434" customWidth="1"/>
    <col min="2" max="2" width="32.140625" style="402" customWidth="1"/>
    <col min="3" max="3" width="12.28515625" style="402" customWidth="1"/>
    <col min="4" max="4" width="14.85546875" style="402" customWidth="1"/>
    <col min="5" max="5" width="20" style="402" customWidth="1"/>
    <col min="6" max="6" width="24.42578125" style="402" customWidth="1"/>
    <col min="7" max="7" width="18.42578125" style="402" customWidth="1"/>
    <col min="8" max="8" width="2.5703125" style="402" customWidth="1"/>
    <col min="9" max="16384" width="9.140625" style="402"/>
  </cols>
  <sheetData>
    <row r="1" spans="1:8" s="401" customFormat="1" ht="25.5" customHeight="1">
      <c r="A1" s="476" t="s">
        <v>571</v>
      </c>
      <c r="B1" s="476"/>
      <c r="C1" s="476"/>
      <c r="D1" s="476"/>
      <c r="E1" s="476"/>
      <c r="F1" s="476"/>
      <c r="G1" s="476"/>
      <c r="H1" s="416"/>
    </row>
    <row r="2" spans="1:8" s="401" customFormat="1" ht="29.25" customHeight="1">
      <c r="A2" s="478" t="s">
        <v>572</v>
      </c>
      <c r="B2" s="478"/>
      <c r="C2" s="478"/>
      <c r="D2" s="478"/>
      <c r="E2" s="478"/>
      <c r="F2" s="478"/>
      <c r="G2" s="478"/>
      <c r="H2" s="417"/>
    </row>
    <row r="3" spans="1:8">
      <c r="A3" s="460" t="s">
        <v>286</v>
      </c>
      <c r="B3" s="460"/>
      <c r="C3" s="460"/>
      <c r="D3" s="460"/>
      <c r="E3" s="460"/>
      <c r="F3" s="460"/>
      <c r="G3" s="460"/>
      <c r="H3" s="387"/>
    </row>
    <row r="4" spans="1:8">
      <c r="A4" s="460"/>
      <c r="B4" s="460"/>
      <c r="C4" s="460"/>
      <c r="D4" s="460"/>
      <c r="E4" s="460"/>
      <c r="F4" s="460"/>
      <c r="G4" s="460"/>
      <c r="H4" s="387"/>
    </row>
    <row r="5" spans="1:8">
      <c r="A5" s="475" t="s">
        <v>695</v>
      </c>
      <c r="B5" s="475"/>
      <c r="C5" s="475"/>
      <c r="D5" s="475"/>
      <c r="E5" s="475"/>
      <c r="F5" s="475"/>
      <c r="G5" s="475"/>
      <c r="H5" s="389"/>
    </row>
    <row r="6" spans="1:8">
      <c r="A6" s="389"/>
      <c r="B6" s="389"/>
      <c r="C6" s="389"/>
      <c r="D6" s="389"/>
      <c r="E6" s="389"/>
      <c r="F6" s="47"/>
      <c r="G6" s="47"/>
      <c r="H6" s="47"/>
    </row>
    <row r="7" spans="1:8" ht="31.5" customHeight="1">
      <c r="A7" s="457" t="s">
        <v>248</v>
      </c>
      <c r="B7" s="457"/>
      <c r="C7" s="457" t="s">
        <v>316</v>
      </c>
      <c r="D7" s="457"/>
      <c r="E7" s="457"/>
      <c r="F7" s="457"/>
      <c r="G7" s="47"/>
      <c r="H7" s="47"/>
    </row>
    <row r="8" spans="1:8" ht="29.25" customHeight="1">
      <c r="A8" s="457" t="s">
        <v>246</v>
      </c>
      <c r="B8" s="457"/>
      <c r="C8" s="457" t="s">
        <v>496</v>
      </c>
      <c r="D8" s="457"/>
      <c r="E8" s="457"/>
      <c r="F8" s="457"/>
      <c r="G8" s="42"/>
      <c r="H8" s="116"/>
    </row>
    <row r="9" spans="1:8" ht="29.25" customHeight="1">
      <c r="A9" s="455" t="s">
        <v>245</v>
      </c>
      <c r="B9" s="455"/>
      <c r="C9" s="455" t="s">
        <v>247</v>
      </c>
      <c r="D9" s="455"/>
      <c r="E9" s="455"/>
      <c r="F9" s="455"/>
      <c r="G9" s="45"/>
      <c r="H9" s="116"/>
    </row>
    <row r="10" spans="1:8" ht="29.25" customHeight="1">
      <c r="A10" s="455" t="s">
        <v>249</v>
      </c>
      <c r="B10" s="455"/>
      <c r="C10" s="455" t="s">
        <v>697</v>
      </c>
      <c r="D10" s="455"/>
      <c r="E10" s="455"/>
      <c r="F10" s="455"/>
      <c r="G10" s="45"/>
      <c r="H10" s="418"/>
    </row>
    <row r="11" spans="1:8" ht="23.25" customHeight="1">
      <c r="A11" s="386"/>
      <c r="B11" s="386"/>
      <c r="C11" s="386"/>
      <c r="D11" s="386"/>
      <c r="E11" s="386"/>
      <c r="F11" s="386"/>
      <c r="G11" s="45"/>
      <c r="H11" s="418"/>
    </row>
    <row r="12" spans="1:8" s="421" customFormat="1" ht="18.75" customHeight="1">
      <c r="A12" s="419" t="s">
        <v>289</v>
      </c>
      <c r="B12" s="420"/>
      <c r="C12" s="420"/>
      <c r="D12" s="420"/>
      <c r="E12" s="420"/>
      <c r="F12" s="420"/>
      <c r="G12" s="420"/>
      <c r="H12" s="420"/>
    </row>
    <row r="13" spans="1:8" s="382" customFormat="1" ht="63" customHeight="1">
      <c r="A13" s="9" t="s">
        <v>204</v>
      </c>
      <c r="B13" s="9" t="s">
        <v>205</v>
      </c>
      <c r="C13" s="9" t="s">
        <v>203</v>
      </c>
      <c r="D13" s="9" t="s">
        <v>234</v>
      </c>
      <c r="E13" s="9" t="s">
        <v>206</v>
      </c>
      <c r="F13" s="9" t="s">
        <v>207</v>
      </c>
      <c r="G13" s="422" t="s">
        <v>208</v>
      </c>
      <c r="H13" s="423"/>
    </row>
    <row r="14" spans="1:8" s="428" customFormat="1" ht="63" customHeight="1">
      <c r="A14" s="424" t="s">
        <v>46</v>
      </c>
      <c r="B14" s="425" t="s">
        <v>585</v>
      </c>
      <c r="C14" s="424"/>
      <c r="D14" s="424"/>
      <c r="E14" s="424"/>
      <c r="F14" s="424"/>
      <c r="G14" s="426"/>
      <c r="H14" s="427"/>
    </row>
    <row r="15" spans="1:8" s="30" customFormat="1" ht="51">
      <c r="A15" s="31" t="s">
        <v>56</v>
      </c>
      <c r="B15" s="31" t="s">
        <v>586</v>
      </c>
      <c r="C15" s="31">
        <v>2246</v>
      </c>
      <c r="D15" s="152"/>
      <c r="E15" s="152"/>
      <c r="F15" s="152"/>
      <c r="G15" s="153"/>
    </row>
    <row r="16" spans="1:8" s="28" customFormat="1">
      <c r="A16" s="32">
        <v>1</v>
      </c>
      <c r="B16" s="32"/>
      <c r="C16" s="32">
        <v>2246.1</v>
      </c>
      <c r="D16" s="154"/>
      <c r="E16" s="154"/>
      <c r="F16" s="155"/>
      <c r="G16" s="156"/>
      <c r="H16" s="117"/>
    </row>
    <row r="17" spans="1:19" s="28" customFormat="1">
      <c r="A17" s="32">
        <v>2</v>
      </c>
      <c r="B17" s="32"/>
      <c r="C17" s="32">
        <v>2246.1999999999998</v>
      </c>
      <c r="D17" s="154"/>
      <c r="E17" s="154"/>
      <c r="F17" s="155"/>
      <c r="G17" s="156"/>
      <c r="H17" s="117"/>
    </row>
    <row r="18" spans="1:19" s="30" customFormat="1" ht="25.5">
      <c r="A18" s="31"/>
      <c r="B18" s="31" t="s">
        <v>348</v>
      </c>
      <c r="C18" s="31">
        <v>2247</v>
      </c>
      <c r="D18" s="152"/>
      <c r="E18" s="152"/>
      <c r="F18" s="152"/>
      <c r="G18" s="157"/>
      <c r="H18" s="117"/>
    </row>
    <row r="19" spans="1:19" s="30" customFormat="1" ht="76.5">
      <c r="A19" s="31" t="s">
        <v>133</v>
      </c>
      <c r="B19" s="31" t="s">
        <v>587</v>
      </c>
      <c r="C19" s="31">
        <v>2248</v>
      </c>
      <c r="D19" s="152"/>
      <c r="E19" s="152"/>
      <c r="F19" s="152"/>
      <c r="G19" s="157"/>
      <c r="H19" s="117"/>
    </row>
    <row r="20" spans="1:19" s="28" customFormat="1" ht="25.5">
      <c r="A20" s="32"/>
      <c r="B20" s="32" t="s">
        <v>349</v>
      </c>
      <c r="C20" s="32">
        <v>2249</v>
      </c>
      <c r="D20" s="155"/>
      <c r="E20" s="155"/>
      <c r="F20" s="155"/>
      <c r="G20" s="156"/>
    </row>
    <row r="21" spans="1:19" s="30" customFormat="1" ht="25.5">
      <c r="A21" s="31"/>
      <c r="B21" s="31" t="s">
        <v>350</v>
      </c>
      <c r="C21" s="31">
        <v>2250</v>
      </c>
      <c r="D21" s="152"/>
      <c r="E21" s="152"/>
      <c r="F21" s="152"/>
      <c r="G21" s="156"/>
    </row>
    <row r="22" spans="1:19" s="30" customFormat="1" ht="25.5">
      <c r="A22" s="31" t="s">
        <v>133</v>
      </c>
      <c r="B22" s="31" t="s">
        <v>351</v>
      </c>
      <c r="C22" s="31">
        <v>2251</v>
      </c>
      <c r="D22" s="152"/>
      <c r="E22" s="152"/>
      <c r="F22" s="152"/>
      <c r="G22" s="157"/>
    </row>
    <row r="23" spans="1:19" s="28" customFormat="1">
      <c r="A23" s="32" t="s">
        <v>265</v>
      </c>
      <c r="B23" s="32" t="s">
        <v>643</v>
      </c>
      <c r="C23" s="32" t="s">
        <v>473</v>
      </c>
      <c r="D23" s="154">
        <v>50000</v>
      </c>
      <c r="E23" s="169">
        <v>100020.42</v>
      </c>
      <c r="F23" s="155">
        <v>5001021000</v>
      </c>
      <c r="G23" s="156">
        <v>7.642948585868567E-2</v>
      </c>
      <c r="P23" s="117"/>
      <c r="Q23" s="117"/>
      <c r="R23" s="117"/>
      <c r="S23" s="117"/>
    </row>
    <row r="24" spans="1:19" s="28" customFormat="1">
      <c r="A24" s="32">
        <v>2</v>
      </c>
      <c r="B24" s="32" t="s">
        <v>483</v>
      </c>
      <c r="C24" s="32" t="s">
        <v>474</v>
      </c>
      <c r="D24" s="154">
        <v>55000</v>
      </c>
      <c r="E24" s="169">
        <v>102240.16</v>
      </c>
      <c r="F24" s="155">
        <v>5623208800</v>
      </c>
      <c r="G24" s="156">
        <v>8.5938242902806605E-2</v>
      </c>
      <c r="P24" s="117"/>
      <c r="Q24" s="117"/>
      <c r="R24" s="117"/>
      <c r="S24" s="117"/>
    </row>
    <row r="25" spans="1:19" s="28" customFormat="1">
      <c r="A25" s="32">
        <v>3</v>
      </c>
      <c r="B25" s="32" t="s">
        <v>568</v>
      </c>
      <c r="C25" s="32" t="s">
        <v>475</v>
      </c>
      <c r="D25" s="154">
        <v>28000</v>
      </c>
      <c r="E25" s="169">
        <v>102437.29</v>
      </c>
      <c r="F25" s="155">
        <v>2868244120</v>
      </c>
      <c r="G25" s="156">
        <v>4.3834733629152592E-2</v>
      </c>
      <c r="P25" s="117"/>
      <c r="Q25" s="117"/>
      <c r="R25" s="117"/>
      <c r="S25" s="117"/>
    </row>
    <row r="26" spans="1:19" s="28" customFormat="1">
      <c r="A26" s="32">
        <v>4</v>
      </c>
      <c r="B26" s="32" t="s">
        <v>562</v>
      </c>
      <c r="C26" s="32" t="s">
        <v>476</v>
      </c>
      <c r="D26" s="154">
        <v>9410</v>
      </c>
      <c r="E26" s="169">
        <v>100578.72</v>
      </c>
      <c r="F26" s="155">
        <v>946445755</v>
      </c>
      <c r="G26" s="156">
        <v>1.446431887564271E-2</v>
      </c>
      <c r="P26" s="117"/>
      <c r="Q26" s="117"/>
      <c r="R26" s="117"/>
      <c r="S26" s="117"/>
    </row>
    <row r="27" spans="1:19" s="28" customFormat="1">
      <c r="A27" s="32">
        <v>5</v>
      </c>
      <c r="B27" s="32" t="s">
        <v>563</v>
      </c>
      <c r="C27" s="32" t="s">
        <v>477</v>
      </c>
      <c r="D27" s="154">
        <v>33156</v>
      </c>
      <c r="E27" s="169">
        <v>100203.46</v>
      </c>
      <c r="F27" s="155">
        <v>3322345920</v>
      </c>
      <c r="G27" s="156">
        <v>5.0774669914463874E-2</v>
      </c>
      <c r="P27" s="117"/>
      <c r="Q27" s="117"/>
      <c r="R27" s="117"/>
      <c r="S27" s="117"/>
    </row>
    <row r="28" spans="1:19" s="28" customFormat="1">
      <c r="A28" s="32">
        <v>6</v>
      </c>
      <c r="B28" s="32" t="s">
        <v>484</v>
      </c>
      <c r="C28" s="32" t="s">
        <v>485</v>
      </c>
      <c r="D28" s="154">
        <v>5000</v>
      </c>
      <c r="E28" s="169">
        <v>99998.95</v>
      </c>
      <c r="F28" s="155">
        <v>499994750</v>
      </c>
      <c r="G28" s="156">
        <v>7.641307979818936E-3</v>
      </c>
      <c r="P28" s="117"/>
      <c r="Q28" s="117"/>
      <c r="R28" s="117"/>
      <c r="S28" s="117"/>
    </row>
    <row r="29" spans="1:19" s="28" customFormat="1">
      <c r="A29" s="32">
        <v>7</v>
      </c>
      <c r="B29" s="32" t="s">
        <v>564</v>
      </c>
      <c r="C29" s="32" t="s">
        <v>486</v>
      </c>
      <c r="D29" s="154">
        <v>14775</v>
      </c>
      <c r="E29" s="169">
        <v>101508.34</v>
      </c>
      <c r="F29" s="155">
        <v>1499785724</v>
      </c>
      <c r="G29" s="156">
        <v>2.2920889910983507E-2</v>
      </c>
      <c r="P29" s="117"/>
      <c r="Q29" s="117"/>
      <c r="R29" s="117"/>
      <c r="S29" s="117"/>
    </row>
    <row r="30" spans="1:19" s="28" customFormat="1">
      <c r="A30" s="32">
        <v>8</v>
      </c>
      <c r="B30" s="32" t="s">
        <v>566</v>
      </c>
      <c r="C30" s="32">
        <v>2251.8000000000002</v>
      </c>
      <c r="D30" s="154">
        <v>100000</v>
      </c>
      <c r="E30" s="169">
        <v>100121.86</v>
      </c>
      <c r="F30" s="155">
        <v>10012186000</v>
      </c>
      <c r="G30" s="156">
        <v>0.15301400020146499</v>
      </c>
      <c r="P30" s="117"/>
      <c r="Q30" s="117"/>
      <c r="R30" s="117"/>
      <c r="S30" s="117"/>
    </row>
    <row r="31" spans="1:19" s="28" customFormat="1">
      <c r="A31" s="32">
        <v>9</v>
      </c>
      <c r="B31" s="32" t="s">
        <v>561</v>
      </c>
      <c r="C31" s="32">
        <v>2251.9</v>
      </c>
      <c r="D31" s="154">
        <v>95199</v>
      </c>
      <c r="E31" s="169">
        <v>100836.06</v>
      </c>
      <c r="F31" s="155">
        <v>9599492076</v>
      </c>
      <c r="G31" s="156">
        <v>0.14670689122745278</v>
      </c>
      <c r="P31" s="117"/>
      <c r="Q31" s="117"/>
      <c r="R31" s="117"/>
      <c r="S31" s="117"/>
    </row>
    <row r="32" spans="1:19" s="28" customFormat="1">
      <c r="A32" s="32">
        <v>10</v>
      </c>
      <c r="B32" s="32" t="s">
        <v>570</v>
      </c>
      <c r="C32" s="32" t="s">
        <v>559</v>
      </c>
      <c r="D32" s="154">
        <v>70000</v>
      </c>
      <c r="E32" s="169">
        <v>100638.78</v>
      </c>
      <c r="F32" s="155">
        <v>7044714600</v>
      </c>
      <c r="G32" s="156">
        <v>0.10766279823643542</v>
      </c>
      <c r="P32" s="117"/>
      <c r="Q32" s="117"/>
      <c r="R32" s="117"/>
      <c r="S32" s="117"/>
    </row>
    <row r="33" spans="1:19" s="28" customFormat="1">
      <c r="A33" s="32">
        <v>11</v>
      </c>
      <c r="B33" s="32" t="s">
        <v>565</v>
      </c>
      <c r="C33" s="32" t="s">
        <v>560</v>
      </c>
      <c r="D33" s="154">
        <v>2940</v>
      </c>
      <c r="E33" s="169">
        <v>103209.66</v>
      </c>
      <c r="F33" s="155">
        <v>303436400</v>
      </c>
      <c r="G33" s="156">
        <v>4.6373506615570072E-3</v>
      </c>
      <c r="P33" s="117"/>
      <c r="Q33" s="117"/>
      <c r="R33" s="117"/>
      <c r="S33" s="117"/>
    </row>
    <row r="34" spans="1:19" s="28" customFormat="1" ht="25.5">
      <c r="A34" s="32"/>
      <c r="B34" s="31" t="s">
        <v>348</v>
      </c>
      <c r="C34" s="32">
        <v>2252</v>
      </c>
      <c r="D34" s="152">
        <v>463480</v>
      </c>
      <c r="E34" s="155"/>
      <c r="F34" s="152">
        <v>46720875145</v>
      </c>
      <c r="G34" s="157">
        <v>0.71402468939846409</v>
      </c>
      <c r="R34" s="117"/>
      <c r="S34" s="117"/>
    </row>
    <row r="35" spans="1:19" s="30" customFormat="1" ht="26.25" customHeight="1">
      <c r="A35" s="31" t="s">
        <v>266</v>
      </c>
      <c r="B35" s="31" t="s">
        <v>352</v>
      </c>
      <c r="C35" s="31">
        <v>2253</v>
      </c>
      <c r="D35" s="152"/>
      <c r="E35" s="152"/>
      <c r="F35" s="152"/>
      <c r="G35" s="156">
        <v>0</v>
      </c>
      <c r="R35" s="117"/>
      <c r="S35" s="117"/>
    </row>
    <row r="36" spans="1:19" s="28" customFormat="1" ht="24" customHeight="1">
      <c r="A36" s="32" t="s">
        <v>265</v>
      </c>
      <c r="B36" s="32" t="s">
        <v>353</v>
      </c>
      <c r="C36" s="32">
        <v>2253.1</v>
      </c>
      <c r="D36" s="155"/>
      <c r="E36" s="155"/>
      <c r="F36" s="155"/>
      <c r="G36" s="156">
        <v>0</v>
      </c>
      <c r="R36" s="117"/>
      <c r="S36" s="117"/>
    </row>
    <row r="37" spans="1:19" s="28" customFormat="1" ht="25.5">
      <c r="A37" s="31"/>
      <c r="B37" s="31" t="s">
        <v>348</v>
      </c>
      <c r="C37" s="31">
        <v>2254</v>
      </c>
      <c r="D37" s="152"/>
      <c r="E37" s="152"/>
      <c r="F37" s="152"/>
      <c r="G37" s="156">
        <v>0</v>
      </c>
      <c r="R37" s="117"/>
      <c r="S37" s="117"/>
    </row>
    <row r="38" spans="1:19" s="30" customFormat="1" ht="25.5">
      <c r="A38" s="31"/>
      <c r="B38" s="31" t="s">
        <v>354</v>
      </c>
      <c r="C38" s="31">
        <v>2255</v>
      </c>
      <c r="D38" s="152">
        <v>463480</v>
      </c>
      <c r="E38" s="152"/>
      <c r="F38" s="152">
        <v>46720875145</v>
      </c>
      <c r="G38" s="157">
        <v>0.71402468939846409</v>
      </c>
      <c r="R38" s="117"/>
      <c r="S38" s="117"/>
    </row>
    <row r="39" spans="1:19" s="30" customFormat="1" ht="25.5">
      <c r="A39" s="31" t="s">
        <v>267</v>
      </c>
      <c r="B39" s="31" t="s">
        <v>355</v>
      </c>
      <c r="C39" s="31">
        <v>2256</v>
      </c>
      <c r="D39" s="152"/>
      <c r="E39" s="152"/>
      <c r="F39" s="152"/>
      <c r="G39" s="156">
        <v>0</v>
      </c>
      <c r="R39" s="117"/>
      <c r="S39" s="117"/>
    </row>
    <row r="40" spans="1:19" s="28" customFormat="1" ht="25.5">
      <c r="A40" s="32">
        <v>1</v>
      </c>
      <c r="B40" s="32" t="s">
        <v>455</v>
      </c>
      <c r="C40" s="32">
        <v>2256.1</v>
      </c>
      <c r="D40" s="155" t="s">
        <v>472</v>
      </c>
      <c r="E40" s="155" t="s">
        <v>472</v>
      </c>
      <c r="F40" s="155">
        <v>583232827</v>
      </c>
      <c r="G40" s="156">
        <v>8.9134169009723752E-3</v>
      </c>
      <c r="R40" s="117"/>
      <c r="S40" s="117"/>
    </row>
    <row r="41" spans="1:19" s="28" customFormat="1" ht="25.5">
      <c r="A41" s="32">
        <v>2</v>
      </c>
      <c r="B41" s="134" t="s">
        <v>495</v>
      </c>
      <c r="C41" s="32">
        <v>2256.1999999999998</v>
      </c>
      <c r="D41" s="155" t="s">
        <v>472</v>
      </c>
      <c r="E41" s="155" t="s">
        <v>472</v>
      </c>
      <c r="F41" s="155">
        <v>251950684</v>
      </c>
      <c r="G41" s="156">
        <v>3.8505059746528122E-3</v>
      </c>
      <c r="R41" s="117"/>
      <c r="S41" s="117"/>
    </row>
    <row r="42" spans="1:19" s="28" customFormat="1" ht="25.5">
      <c r="A42" s="32">
        <v>3</v>
      </c>
      <c r="B42" s="32" t="s">
        <v>456</v>
      </c>
      <c r="C42" s="32">
        <v>2256.3000000000002</v>
      </c>
      <c r="D42" s="155" t="s">
        <v>472</v>
      </c>
      <c r="E42" s="155" t="s">
        <v>472</v>
      </c>
      <c r="F42" s="155"/>
      <c r="G42" s="156">
        <v>0</v>
      </c>
      <c r="R42" s="117"/>
      <c r="S42" s="117"/>
    </row>
    <row r="43" spans="1:19" s="28" customFormat="1" ht="25.5">
      <c r="A43" s="32">
        <v>4</v>
      </c>
      <c r="B43" s="32" t="s">
        <v>588</v>
      </c>
      <c r="C43" s="32">
        <v>2256.4</v>
      </c>
      <c r="D43" s="155" t="s">
        <v>472</v>
      </c>
      <c r="E43" s="155" t="s">
        <v>472</v>
      </c>
      <c r="F43" s="155"/>
      <c r="G43" s="156">
        <v>0</v>
      </c>
      <c r="R43" s="117"/>
      <c r="S43" s="117"/>
    </row>
    <row r="44" spans="1:19" s="28" customFormat="1" ht="38.25">
      <c r="A44" s="32">
        <v>5</v>
      </c>
      <c r="B44" s="32" t="s">
        <v>457</v>
      </c>
      <c r="C44" s="32">
        <v>2256.5</v>
      </c>
      <c r="D44" s="155" t="s">
        <v>472</v>
      </c>
      <c r="E44" s="155" t="s">
        <v>472</v>
      </c>
      <c r="F44" s="155"/>
      <c r="G44" s="156">
        <v>0</v>
      </c>
      <c r="R44" s="117"/>
      <c r="S44" s="117"/>
    </row>
    <row r="45" spans="1:19" s="28" customFormat="1" ht="25.5">
      <c r="A45" s="32">
        <v>6</v>
      </c>
      <c r="B45" s="32" t="s">
        <v>458</v>
      </c>
      <c r="C45" s="32">
        <v>2256.6</v>
      </c>
      <c r="D45" s="155" t="s">
        <v>472</v>
      </c>
      <c r="E45" s="155" t="s">
        <v>472</v>
      </c>
      <c r="F45" s="155"/>
      <c r="G45" s="156">
        <v>0</v>
      </c>
      <c r="R45" s="117"/>
      <c r="S45" s="117"/>
    </row>
    <row r="46" spans="1:19" s="28" customFormat="1" ht="25.5">
      <c r="A46" s="32">
        <v>9</v>
      </c>
      <c r="B46" s="32" t="s">
        <v>460</v>
      </c>
      <c r="C46" s="32">
        <v>2256.6999999999998</v>
      </c>
      <c r="D46" s="155" t="s">
        <v>472</v>
      </c>
      <c r="E46" s="155" t="s">
        <v>472</v>
      </c>
      <c r="F46" s="155"/>
      <c r="G46" s="156">
        <v>0</v>
      </c>
      <c r="R46" s="117"/>
      <c r="S46" s="117"/>
    </row>
    <row r="47" spans="1:19" s="30" customFormat="1" ht="25.5">
      <c r="A47" s="31"/>
      <c r="B47" s="31" t="s">
        <v>461</v>
      </c>
      <c r="C47" s="31">
        <v>2257</v>
      </c>
      <c r="D47" s="152" t="s">
        <v>472</v>
      </c>
      <c r="E47" s="152" t="s">
        <v>472</v>
      </c>
      <c r="F47" s="152">
        <v>835183511</v>
      </c>
      <c r="G47" s="157">
        <v>1.2763922875625187E-2</v>
      </c>
      <c r="R47" s="117"/>
      <c r="S47" s="117"/>
    </row>
    <row r="48" spans="1:19" s="30" customFormat="1" ht="25.5">
      <c r="A48" s="31" t="s">
        <v>268</v>
      </c>
      <c r="B48" s="31" t="s">
        <v>462</v>
      </c>
      <c r="C48" s="31">
        <v>2258</v>
      </c>
      <c r="D48" s="152" t="s">
        <v>472</v>
      </c>
      <c r="E48" s="152" t="s">
        <v>472</v>
      </c>
      <c r="F48" s="152"/>
      <c r="G48" s="156">
        <v>0</v>
      </c>
      <c r="R48" s="117"/>
      <c r="S48" s="117"/>
    </row>
    <row r="49" spans="1:19" s="348" customFormat="1" ht="25.5">
      <c r="A49" s="134">
        <v>1</v>
      </c>
      <c r="B49" s="134" t="s">
        <v>400</v>
      </c>
      <c r="C49" s="134">
        <v>2259</v>
      </c>
      <c r="D49" s="357" t="s">
        <v>472</v>
      </c>
      <c r="E49" s="357" t="s">
        <v>472</v>
      </c>
      <c r="F49" s="357">
        <v>9875824375</v>
      </c>
      <c r="G49" s="358">
        <v>0.15093001597312344</v>
      </c>
      <c r="R49" s="117"/>
      <c r="S49" s="117"/>
    </row>
    <row r="50" spans="1:19" s="28" customFormat="1" ht="25.5">
      <c r="A50" s="32">
        <v>1.1000000000000001</v>
      </c>
      <c r="B50" s="32" t="s">
        <v>567</v>
      </c>
      <c r="C50" s="32">
        <v>2259.1</v>
      </c>
      <c r="D50" s="155"/>
      <c r="E50" s="155"/>
      <c r="F50" s="155">
        <v>4388167378</v>
      </c>
      <c r="G50" s="358">
        <v>6.7063380970085268E-2</v>
      </c>
      <c r="R50" s="117"/>
      <c r="S50" s="117"/>
    </row>
    <row r="51" spans="1:19" s="28" customFormat="1" ht="24.75" customHeight="1">
      <c r="A51" s="32">
        <v>1.2</v>
      </c>
      <c r="B51" s="32" t="s">
        <v>464</v>
      </c>
      <c r="C51" s="32">
        <v>2259.1999999999998</v>
      </c>
      <c r="D51" s="155" t="s">
        <v>472</v>
      </c>
      <c r="E51" s="155" t="s">
        <v>472</v>
      </c>
      <c r="F51" s="155">
        <v>5486161054</v>
      </c>
      <c r="G51" s="156">
        <v>8.384377284061896E-2</v>
      </c>
      <c r="R51" s="117"/>
      <c r="S51" s="117"/>
    </row>
    <row r="52" spans="1:19" s="28" customFormat="1" ht="39" customHeight="1">
      <c r="A52" s="32">
        <v>1.3</v>
      </c>
      <c r="B52" s="32" t="s">
        <v>499</v>
      </c>
      <c r="C52" s="32">
        <v>2259.3000000000002</v>
      </c>
      <c r="D52" s="155"/>
      <c r="E52" s="155"/>
      <c r="F52" s="155">
        <v>1495943</v>
      </c>
      <c r="G52" s="156">
        <v>2.2862162419213958E-5</v>
      </c>
      <c r="R52" s="117"/>
      <c r="S52" s="117"/>
    </row>
    <row r="53" spans="1:19" s="28" customFormat="1" ht="42.75" customHeight="1">
      <c r="A53" s="32">
        <v>1.4</v>
      </c>
      <c r="B53" s="32" t="s">
        <v>463</v>
      </c>
      <c r="C53" s="32">
        <v>2259.4</v>
      </c>
      <c r="D53" s="155"/>
      <c r="E53" s="155"/>
      <c r="F53" s="155">
        <v>0</v>
      </c>
      <c r="G53" s="156">
        <v>0</v>
      </c>
      <c r="R53" s="117"/>
      <c r="S53" s="117"/>
    </row>
    <row r="54" spans="1:19" s="348" customFormat="1" ht="42.75" customHeight="1">
      <c r="A54" s="134">
        <v>2</v>
      </c>
      <c r="B54" s="134" t="s">
        <v>589</v>
      </c>
      <c r="C54" s="134"/>
      <c r="D54" s="357"/>
      <c r="E54" s="357"/>
      <c r="F54" s="357"/>
      <c r="G54" s="358"/>
      <c r="R54" s="117"/>
      <c r="S54" s="117"/>
    </row>
    <row r="55" spans="1:19" s="28" customFormat="1" ht="24.75" customHeight="1">
      <c r="A55" s="32">
        <v>3</v>
      </c>
      <c r="B55" s="32" t="s">
        <v>459</v>
      </c>
      <c r="C55" s="32">
        <v>2260</v>
      </c>
      <c r="D55" s="155" t="s">
        <v>472</v>
      </c>
      <c r="E55" s="155" t="s">
        <v>472</v>
      </c>
      <c r="F55" s="155">
        <v>8001253720</v>
      </c>
      <c r="G55" s="156">
        <v>0.1222813717527873</v>
      </c>
      <c r="R55" s="117"/>
      <c r="S55" s="117"/>
    </row>
    <row r="56" spans="1:19" s="28" customFormat="1" ht="24.75" customHeight="1">
      <c r="A56" s="32">
        <v>4</v>
      </c>
      <c r="B56" s="32" t="s">
        <v>465</v>
      </c>
      <c r="C56" s="32">
        <v>2261</v>
      </c>
      <c r="D56" s="155" t="s">
        <v>472</v>
      </c>
      <c r="E56" s="155" t="s">
        <v>472</v>
      </c>
      <c r="F56" s="155">
        <v>0</v>
      </c>
      <c r="G56" s="156">
        <v>0</v>
      </c>
      <c r="R56" s="117"/>
      <c r="S56" s="117"/>
    </row>
    <row r="57" spans="1:19" s="28" customFormat="1" ht="25.5">
      <c r="A57" s="32">
        <v>5</v>
      </c>
      <c r="B57" s="32" t="s">
        <v>461</v>
      </c>
      <c r="C57" s="32">
        <v>2262</v>
      </c>
      <c r="D57" s="155" t="s">
        <v>472</v>
      </c>
      <c r="E57" s="155" t="s">
        <v>472</v>
      </c>
      <c r="F57" s="152">
        <v>17877078095</v>
      </c>
      <c r="G57" s="157">
        <v>0.27321138772591075</v>
      </c>
      <c r="R57" s="117"/>
      <c r="S57" s="117"/>
    </row>
    <row r="58" spans="1:19" s="30" customFormat="1" ht="25.5">
      <c r="A58" s="31" t="s">
        <v>142</v>
      </c>
      <c r="B58" s="31" t="s">
        <v>466</v>
      </c>
      <c r="C58" s="31">
        <v>2263</v>
      </c>
      <c r="D58" s="152"/>
      <c r="E58" s="152" t="s">
        <v>472</v>
      </c>
      <c r="F58" s="152">
        <v>65433136751</v>
      </c>
      <c r="G58" s="157">
        <v>1</v>
      </c>
      <c r="I58" s="429"/>
      <c r="R58" s="117"/>
      <c r="S58" s="117"/>
    </row>
    <row r="59" spans="1:19" s="382" customFormat="1" ht="12.75">
      <c r="A59" s="379"/>
      <c r="B59" s="380" t="s">
        <v>696</v>
      </c>
      <c r="C59" s="381"/>
      <c r="D59" s="381"/>
      <c r="E59" s="381"/>
      <c r="F59" s="381"/>
      <c r="G59" s="381"/>
      <c r="H59" s="381"/>
      <c r="J59" s="383"/>
      <c r="K59" s="383"/>
      <c r="L59" s="383"/>
      <c r="M59" s="384"/>
      <c r="N59" s="383"/>
      <c r="O59" s="383"/>
      <c r="P59" s="383"/>
      <c r="Q59" s="385"/>
    </row>
    <row r="60" spans="1:19" s="382" customFormat="1" ht="12.75">
      <c r="A60" s="430"/>
      <c r="B60" s="431"/>
      <c r="C60" s="431"/>
      <c r="D60" s="431"/>
      <c r="E60" s="431"/>
      <c r="F60" s="431"/>
      <c r="G60" s="431"/>
      <c r="H60" s="431"/>
    </row>
    <row r="61" spans="1:19" s="382" customFormat="1" ht="12.75">
      <c r="A61" s="430"/>
      <c r="B61" s="431"/>
      <c r="C61" s="431"/>
      <c r="D61" s="431"/>
      <c r="E61" s="431"/>
      <c r="F61" s="431"/>
      <c r="G61" s="431"/>
      <c r="H61" s="431"/>
    </row>
    <row r="62" spans="1:19" s="382" customFormat="1" ht="12.75">
      <c r="A62" s="51" t="s">
        <v>178</v>
      </c>
      <c r="B62" s="52"/>
      <c r="C62" s="53"/>
      <c r="D62" s="431"/>
      <c r="E62" s="54" t="s">
        <v>179</v>
      </c>
      <c r="F62" s="54"/>
      <c r="G62" s="52"/>
      <c r="H62" s="52"/>
    </row>
    <row r="63" spans="1:19" s="382" customFormat="1" ht="12.75">
      <c r="A63" s="121" t="s">
        <v>180</v>
      </c>
      <c r="B63" s="52"/>
      <c r="C63" s="53"/>
      <c r="D63" s="431"/>
      <c r="E63" s="122" t="s">
        <v>181</v>
      </c>
      <c r="F63" s="122"/>
      <c r="G63" s="52"/>
      <c r="H63" s="52"/>
    </row>
    <row r="64" spans="1:19" s="382" customFormat="1" ht="12.75">
      <c r="A64" s="52"/>
      <c r="B64" s="52"/>
      <c r="C64" s="53"/>
      <c r="D64" s="431"/>
      <c r="E64" s="53"/>
      <c r="F64" s="53"/>
      <c r="G64" s="52"/>
      <c r="H64" s="52"/>
    </row>
    <row r="65" spans="1:8" s="382" customFormat="1" ht="12.75">
      <c r="A65" s="52"/>
      <c r="B65" s="52"/>
      <c r="C65" s="53"/>
      <c r="D65" s="431"/>
      <c r="E65" s="53"/>
      <c r="F65" s="53"/>
      <c r="G65" s="52"/>
      <c r="H65" s="52"/>
    </row>
    <row r="66" spans="1:8" s="382" customFormat="1" ht="12.75">
      <c r="A66" s="52"/>
      <c r="B66" s="52"/>
      <c r="C66" s="53"/>
      <c r="D66" s="431"/>
      <c r="E66" s="53"/>
      <c r="F66" s="53"/>
      <c r="G66" s="52"/>
      <c r="H66" s="52"/>
    </row>
    <row r="67" spans="1:8" s="382" customFormat="1" ht="12.75">
      <c r="A67" s="52"/>
      <c r="B67" s="52"/>
      <c r="C67" s="53"/>
      <c r="D67" s="431"/>
      <c r="E67" s="53"/>
      <c r="F67" s="53"/>
      <c r="G67" s="52"/>
      <c r="H67" s="52"/>
    </row>
    <row r="68" spans="1:8" s="382" customFormat="1" ht="12.75">
      <c r="A68" s="52"/>
      <c r="B68" s="52"/>
      <c r="C68" s="53"/>
      <c r="D68" s="431"/>
      <c r="E68" s="53"/>
      <c r="F68" s="53"/>
      <c r="G68" s="52"/>
      <c r="H68" s="52"/>
    </row>
    <row r="69" spans="1:8" s="382" customFormat="1" ht="12.75">
      <c r="A69" s="52"/>
      <c r="B69" s="52"/>
      <c r="C69" s="53"/>
      <c r="D69" s="431"/>
      <c r="E69" s="53"/>
      <c r="F69" s="53"/>
      <c r="G69" s="52"/>
      <c r="H69" s="52"/>
    </row>
    <row r="70" spans="1:8" s="382" customFormat="1" ht="12.75">
      <c r="A70" s="52"/>
      <c r="B70" s="52"/>
      <c r="C70" s="53"/>
      <c r="D70" s="431"/>
      <c r="E70" s="53"/>
      <c r="F70" s="53"/>
      <c r="G70" s="52"/>
      <c r="H70" s="52"/>
    </row>
    <row r="71" spans="1:8" s="382" customFormat="1" ht="12.75">
      <c r="A71" s="56"/>
      <c r="B71" s="56"/>
      <c r="C71" s="57"/>
      <c r="D71" s="431"/>
      <c r="E71" s="57"/>
      <c r="F71" s="57"/>
      <c r="G71" s="56"/>
      <c r="H71" s="52"/>
    </row>
    <row r="72" spans="1:8" s="382" customFormat="1" ht="12.75">
      <c r="A72" s="51" t="s">
        <v>240</v>
      </c>
      <c r="B72" s="52"/>
      <c r="C72" s="53"/>
      <c r="D72" s="431"/>
      <c r="E72" s="54" t="s">
        <v>497</v>
      </c>
      <c r="F72" s="54"/>
      <c r="G72" s="52"/>
      <c r="H72" s="52"/>
    </row>
    <row r="73" spans="1:8" s="382" customFormat="1" ht="12.75">
      <c r="A73" s="51" t="s">
        <v>498</v>
      </c>
      <c r="B73" s="52"/>
      <c r="C73" s="53"/>
      <c r="D73" s="431"/>
      <c r="E73" s="54"/>
      <c r="F73" s="54"/>
      <c r="G73" s="52"/>
      <c r="H73" s="52"/>
    </row>
    <row r="74" spans="1:8" s="382" customFormat="1" ht="12.75">
      <c r="A74" s="47" t="s">
        <v>241</v>
      </c>
      <c r="B74" s="52"/>
      <c r="C74" s="53"/>
      <c r="D74" s="431"/>
      <c r="E74" s="53"/>
      <c r="F74" s="53"/>
      <c r="G74" s="52"/>
      <c r="H74" s="52"/>
    </row>
    <row r="75" spans="1:8" s="382" customFormat="1" ht="12.75">
      <c r="A75" s="430"/>
      <c r="B75" s="431"/>
      <c r="C75" s="431"/>
      <c r="D75" s="431"/>
      <c r="E75" s="431"/>
      <c r="F75" s="431"/>
      <c r="G75" s="431"/>
      <c r="H75" s="431"/>
    </row>
    <row r="76" spans="1:8">
      <c r="A76" s="432"/>
      <c r="B76" s="433"/>
      <c r="C76" s="433"/>
      <c r="D76" s="431"/>
      <c r="E76" s="433"/>
      <c r="F76" s="433"/>
      <c r="G76" s="433"/>
      <c r="H76" s="433"/>
    </row>
    <row r="77" spans="1:8">
      <c r="A77" s="432"/>
      <c r="B77" s="433"/>
      <c r="C77" s="433"/>
      <c r="D77" s="433"/>
      <c r="E77" s="433"/>
      <c r="F77" s="433"/>
      <c r="G77" s="433"/>
      <c r="H77" s="433"/>
    </row>
    <row r="78" spans="1:8">
      <c r="A78" s="432"/>
      <c r="B78" s="433"/>
      <c r="C78" s="433"/>
      <c r="D78" s="433"/>
      <c r="E78" s="433"/>
      <c r="F78" s="433"/>
      <c r="G78" s="433"/>
      <c r="H78" s="433"/>
    </row>
    <row r="79" spans="1:8">
      <c r="A79" s="432"/>
      <c r="B79" s="433"/>
      <c r="C79" s="433"/>
      <c r="D79" s="433"/>
      <c r="E79" s="433"/>
      <c r="F79" s="433"/>
      <c r="G79" s="433"/>
      <c r="H79" s="433"/>
    </row>
    <row r="80" spans="1:8">
      <c r="A80" s="432"/>
      <c r="B80" s="433"/>
      <c r="C80" s="433"/>
      <c r="D80" s="433"/>
      <c r="E80" s="433"/>
      <c r="F80" s="433"/>
      <c r="G80" s="433"/>
      <c r="H80" s="433"/>
    </row>
    <row r="81" spans="1:8">
      <c r="A81" s="432"/>
      <c r="B81" s="433"/>
      <c r="C81" s="433"/>
      <c r="D81" s="433"/>
      <c r="E81" s="433"/>
      <c r="F81" s="433"/>
      <c r="G81" s="433"/>
      <c r="H81" s="433"/>
    </row>
    <row r="82" spans="1:8">
      <c r="A82" s="432"/>
      <c r="B82" s="433"/>
      <c r="C82" s="433"/>
      <c r="D82" s="433"/>
      <c r="E82" s="433"/>
      <c r="F82" s="433"/>
      <c r="G82" s="433"/>
      <c r="H82" s="433"/>
    </row>
    <row r="83" spans="1:8">
      <c r="A83" s="432"/>
      <c r="B83" s="433"/>
      <c r="C83" s="433"/>
      <c r="D83" s="433"/>
      <c r="E83" s="433"/>
      <c r="F83" s="433"/>
      <c r="G83" s="433"/>
      <c r="H83" s="433"/>
    </row>
    <row r="84" spans="1:8">
      <c r="A84" s="432"/>
      <c r="B84" s="433"/>
      <c r="C84" s="433"/>
      <c r="D84" s="433"/>
      <c r="E84" s="433"/>
      <c r="F84" s="433"/>
      <c r="G84" s="433"/>
      <c r="H84" s="433"/>
    </row>
    <row r="85" spans="1:8">
      <c r="A85" s="432"/>
      <c r="B85" s="433"/>
      <c r="C85" s="433"/>
      <c r="D85" s="433"/>
      <c r="E85" s="433"/>
      <c r="F85" s="433"/>
      <c r="G85" s="433"/>
      <c r="H85" s="433"/>
    </row>
    <row r="86" spans="1:8">
      <c r="A86" s="432"/>
      <c r="B86" s="433"/>
      <c r="C86" s="433"/>
      <c r="D86" s="433"/>
      <c r="E86" s="433"/>
      <c r="F86" s="433"/>
      <c r="G86" s="433"/>
      <c r="H86" s="433"/>
    </row>
    <row r="87" spans="1:8">
      <c r="A87" s="432"/>
      <c r="B87" s="433"/>
      <c r="C87" s="433"/>
      <c r="D87" s="433"/>
      <c r="E87" s="433"/>
      <c r="F87" s="433"/>
      <c r="G87" s="433"/>
      <c r="H87" s="433"/>
    </row>
    <row r="88" spans="1:8">
      <c r="A88" s="432"/>
      <c r="B88" s="433"/>
      <c r="C88" s="433"/>
      <c r="D88" s="433"/>
      <c r="E88" s="433"/>
      <c r="F88" s="433"/>
      <c r="G88" s="433"/>
      <c r="H88" s="433"/>
    </row>
    <row r="89" spans="1:8">
      <c r="A89" s="432"/>
      <c r="B89" s="433"/>
      <c r="C89" s="433"/>
      <c r="D89" s="433"/>
      <c r="E89" s="433"/>
      <c r="F89" s="433"/>
      <c r="G89" s="433"/>
      <c r="H89" s="433"/>
    </row>
    <row r="90" spans="1:8">
      <c r="A90" s="432"/>
      <c r="B90" s="433"/>
      <c r="C90" s="433"/>
      <c r="D90" s="433"/>
      <c r="E90" s="433"/>
      <c r="F90" s="433"/>
      <c r="G90" s="433"/>
      <c r="H90" s="433"/>
    </row>
    <row r="91" spans="1:8">
      <c r="A91" s="432"/>
      <c r="B91" s="433"/>
      <c r="C91" s="433"/>
      <c r="D91" s="433"/>
      <c r="E91" s="433"/>
      <c r="F91" s="433"/>
      <c r="G91" s="433"/>
      <c r="H91" s="433"/>
    </row>
    <row r="92" spans="1:8">
      <c r="A92" s="432"/>
      <c r="B92" s="433"/>
      <c r="C92" s="433"/>
      <c r="D92" s="433"/>
      <c r="E92" s="433"/>
      <c r="F92" s="433"/>
      <c r="G92" s="433"/>
      <c r="H92" s="433"/>
    </row>
    <row r="93" spans="1:8">
      <c r="A93" s="432"/>
      <c r="B93" s="433"/>
      <c r="C93" s="433"/>
      <c r="D93" s="433"/>
      <c r="E93" s="433"/>
      <c r="F93" s="433"/>
      <c r="G93" s="433"/>
      <c r="H93" s="433"/>
    </row>
    <row r="94" spans="1:8">
      <c r="A94" s="432"/>
      <c r="B94" s="433"/>
      <c r="C94" s="433"/>
      <c r="D94" s="433"/>
      <c r="E94" s="433"/>
      <c r="F94" s="433"/>
      <c r="G94" s="433"/>
      <c r="H94" s="433"/>
    </row>
    <row r="95" spans="1:8">
      <c r="A95" s="432"/>
      <c r="B95" s="433"/>
      <c r="C95" s="433"/>
      <c r="D95" s="433"/>
      <c r="E95" s="433"/>
      <c r="F95" s="433"/>
      <c r="G95" s="433"/>
      <c r="H95" s="433"/>
    </row>
    <row r="96" spans="1:8">
      <c r="A96" s="432"/>
      <c r="B96" s="433"/>
      <c r="C96" s="433"/>
      <c r="D96" s="433"/>
      <c r="E96" s="433"/>
      <c r="F96" s="433"/>
      <c r="G96" s="433"/>
      <c r="H96" s="433"/>
    </row>
    <row r="97" spans="1:8">
      <c r="A97" s="432"/>
      <c r="B97" s="433"/>
      <c r="C97" s="433"/>
      <c r="D97" s="433"/>
      <c r="E97" s="433"/>
      <c r="F97" s="433"/>
      <c r="G97" s="433"/>
      <c r="H97" s="433"/>
    </row>
    <row r="98" spans="1:8">
      <c r="A98" s="432"/>
      <c r="B98" s="433"/>
      <c r="C98" s="433"/>
      <c r="D98" s="433"/>
      <c r="E98" s="433"/>
      <c r="F98" s="433"/>
      <c r="G98" s="433"/>
      <c r="H98" s="433"/>
    </row>
    <row r="99" spans="1:8">
      <c r="A99" s="432"/>
      <c r="B99" s="433"/>
      <c r="C99" s="433"/>
      <c r="D99" s="433"/>
      <c r="E99" s="433"/>
      <c r="F99" s="433"/>
      <c r="G99" s="433"/>
      <c r="H99" s="433"/>
    </row>
    <row r="100" spans="1:8">
      <c r="A100" s="432"/>
      <c r="B100" s="433"/>
      <c r="C100" s="433"/>
      <c r="D100" s="433"/>
      <c r="E100" s="433"/>
      <c r="F100" s="433"/>
      <c r="G100" s="433"/>
      <c r="H100" s="433"/>
    </row>
    <row r="101" spans="1:8">
      <c r="A101" s="432"/>
      <c r="B101" s="433"/>
      <c r="C101" s="433"/>
      <c r="D101" s="433"/>
      <c r="E101" s="433"/>
      <c r="F101" s="433"/>
      <c r="G101" s="433"/>
      <c r="H101" s="433"/>
    </row>
    <row r="102" spans="1:8">
      <c r="A102" s="432"/>
      <c r="B102" s="433"/>
      <c r="C102" s="433"/>
      <c r="D102" s="433"/>
      <c r="E102" s="433"/>
      <c r="F102" s="433"/>
      <c r="G102" s="433"/>
      <c r="H102" s="433"/>
    </row>
    <row r="103" spans="1:8">
      <c r="A103" s="432"/>
      <c r="B103" s="433"/>
      <c r="C103" s="433"/>
      <c r="D103" s="433"/>
      <c r="E103" s="433"/>
      <c r="F103" s="433"/>
      <c r="G103" s="433"/>
      <c r="H103" s="433"/>
    </row>
    <row r="104" spans="1:8">
      <c r="A104" s="432"/>
      <c r="B104" s="433"/>
      <c r="C104" s="433"/>
      <c r="D104" s="433"/>
      <c r="E104" s="433"/>
      <c r="F104" s="433"/>
      <c r="G104" s="433"/>
      <c r="H104" s="433"/>
    </row>
    <row r="105" spans="1:8">
      <c r="A105" s="432"/>
      <c r="B105" s="433"/>
      <c r="C105" s="433"/>
      <c r="D105" s="433"/>
      <c r="E105" s="433"/>
      <c r="F105" s="433"/>
      <c r="G105" s="433"/>
      <c r="H105" s="433"/>
    </row>
    <row r="106" spans="1:8">
      <c r="A106" s="432"/>
      <c r="B106" s="433"/>
      <c r="C106" s="433"/>
      <c r="D106" s="433"/>
      <c r="E106" s="433"/>
      <c r="F106" s="433"/>
      <c r="G106" s="433"/>
      <c r="H106" s="433"/>
    </row>
    <row r="107" spans="1:8">
      <c r="A107" s="432"/>
      <c r="B107" s="433"/>
      <c r="C107" s="433"/>
      <c r="D107" s="433"/>
      <c r="E107" s="433"/>
      <c r="F107" s="433"/>
      <c r="G107" s="433"/>
      <c r="H107" s="433"/>
    </row>
    <row r="108" spans="1:8">
      <c r="A108" s="432"/>
      <c r="B108" s="433"/>
      <c r="C108" s="433"/>
      <c r="D108" s="433"/>
      <c r="E108" s="433"/>
      <c r="F108" s="433"/>
      <c r="G108" s="433"/>
      <c r="H108" s="433"/>
    </row>
    <row r="109" spans="1:8">
      <c r="A109" s="432"/>
      <c r="B109" s="433"/>
      <c r="C109" s="433"/>
      <c r="D109" s="433"/>
      <c r="E109" s="433"/>
      <c r="F109" s="433"/>
      <c r="G109" s="433"/>
      <c r="H109" s="433"/>
    </row>
    <row r="110" spans="1:8">
      <c r="A110" s="432"/>
      <c r="B110" s="433"/>
      <c r="C110" s="433"/>
      <c r="D110" s="433"/>
      <c r="E110" s="433"/>
      <c r="F110" s="433"/>
      <c r="G110" s="433"/>
      <c r="H110" s="433"/>
    </row>
    <row r="111" spans="1:8">
      <c r="A111" s="432"/>
      <c r="B111" s="433"/>
      <c r="C111" s="433"/>
      <c r="D111" s="433"/>
      <c r="E111" s="433"/>
      <c r="F111" s="433"/>
      <c r="G111" s="433"/>
      <c r="H111" s="433"/>
    </row>
    <row r="112" spans="1:8">
      <c r="A112" s="432"/>
      <c r="B112" s="433"/>
      <c r="C112" s="433"/>
      <c r="D112" s="433"/>
      <c r="E112" s="433"/>
      <c r="F112" s="433"/>
      <c r="G112" s="433"/>
      <c r="H112" s="433"/>
    </row>
    <row r="113" spans="1:8">
      <c r="A113" s="432"/>
      <c r="B113" s="433"/>
      <c r="C113" s="433"/>
      <c r="D113" s="433"/>
      <c r="E113" s="433"/>
      <c r="F113" s="433"/>
      <c r="G113" s="433"/>
      <c r="H113" s="433"/>
    </row>
    <row r="114" spans="1:8">
      <c r="A114" s="432"/>
      <c r="B114" s="433"/>
      <c r="C114" s="433"/>
      <c r="D114" s="433"/>
      <c r="E114" s="433"/>
      <c r="F114" s="433"/>
      <c r="G114" s="433"/>
      <c r="H114" s="433"/>
    </row>
    <row r="115" spans="1:8">
      <c r="A115" s="432"/>
      <c r="B115" s="433"/>
      <c r="C115" s="433"/>
      <c r="D115" s="433"/>
      <c r="E115" s="433"/>
      <c r="F115" s="433"/>
      <c r="G115" s="433"/>
      <c r="H115" s="433"/>
    </row>
    <row r="116" spans="1:8">
      <c r="A116" s="432"/>
      <c r="B116" s="433"/>
      <c r="C116" s="433"/>
      <c r="D116" s="433"/>
      <c r="E116" s="433"/>
      <c r="F116" s="433"/>
      <c r="G116" s="433"/>
      <c r="H116" s="433"/>
    </row>
    <row r="117" spans="1:8">
      <c r="A117" s="432"/>
      <c r="B117" s="433"/>
      <c r="C117" s="433"/>
      <c r="D117" s="433"/>
      <c r="E117" s="433"/>
      <c r="F117" s="433"/>
      <c r="G117" s="433"/>
      <c r="H117" s="433"/>
    </row>
    <row r="118" spans="1:8">
      <c r="A118" s="432"/>
      <c r="B118" s="433"/>
      <c r="C118" s="433"/>
      <c r="D118" s="433"/>
      <c r="E118" s="433"/>
      <c r="F118" s="433"/>
      <c r="G118" s="433"/>
      <c r="H118" s="433"/>
    </row>
    <row r="119" spans="1:8">
      <c r="A119" s="432"/>
      <c r="B119" s="433"/>
      <c r="C119" s="433"/>
      <c r="D119" s="433"/>
      <c r="E119" s="433"/>
      <c r="F119" s="433"/>
      <c r="G119" s="433"/>
      <c r="H119" s="433"/>
    </row>
    <row r="120" spans="1:8">
      <c r="A120" s="432"/>
      <c r="B120" s="433"/>
      <c r="C120" s="433"/>
      <c r="D120" s="433"/>
      <c r="E120" s="433"/>
      <c r="F120" s="433"/>
      <c r="G120" s="433"/>
      <c r="H120" s="433"/>
    </row>
    <row r="121" spans="1:8">
      <c r="A121" s="432"/>
      <c r="B121" s="433"/>
      <c r="C121" s="433"/>
      <c r="D121" s="433"/>
      <c r="E121" s="433"/>
      <c r="F121" s="433"/>
      <c r="G121" s="433"/>
      <c r="H121" s="433"/>
    </row>
    <row r="122" spans="1:8">
      <c r="A122" s="432"/>
      <c r="B122" s="433"/>
      <c r="C122" s="433"/>
      <c r="D122" s="433"/>
      <c r="E122" s="433"/>
      <c r="F122" s="433"/>
      <c r="G122" s="433"/>
      <c r="H122" s="433"/>
    </row>
    <row r="123" spans="1:8">
      <c r="A123" s="432"/>
      <c r="B123" s="433"/>
      <c r="C123" s="433"/>
      <c r="D123" s="433"/>
      <c r="E123" s="433"/>
      <c r="F123" s="433"/>
      <c r="G123" s="433"/>
      <c r="H123" s="433"/>
    </row>
    <row r="124" spans="1:8">
      <c r="A124" s="432"/>
      <c r="B124" s="433"/>
      <c r="C124" s="433"/>
      <c r="D124" s="433"/>
      <c r="E124" s="433"/>
      <c r="F124" s="433"/>
      <c r="G124" s="433"/>
      <c r="H124" s="433"/>
    </row>
    <row r="125" spans="1:8">
      <c r="A125" s="432"/>
      <c r="B125" s="433"/>
      <c r="C125" s="433"/>
      <c r="D125" s="433"/>
      <c r="E125" s="433"/>
      <c r="F125" s="433"/>
      <c r="G125" s="433"/>
      <c r="H125" s="433"/>
    </row>
    <row r="126" spans="1:8">
      <c r="A126" s="432"/>
      <c r="B126" s="433"/>
      <c r="C126" s="433"/>
      <c r="D126" s="433"/>
      <c r="E126" s="433"/>
      <c r="F126" s="433"/>
      <c r="G126" s="433"/>
      <c r="H126" s="433"/>
    </row>
    <row r="127" spans="1:8">
      <c r="A127" s="432"/>
      <c r="B127" s="433"/>
      <c r="C127" s="433"/>
      <c r="D127" s="433"/>
      <c r="E127" s="433"/>
      <c r="F127" s="433"/>
      <c r="G127" s="433"/>
      <c r="H127" s="433"/>
    </row>
    <row r="128" spans="1:8">
      <c r="A128" s="432"/>
      <c r="B128" s="433"/>
      <c r="C128" s="433"/>
      <c r="D128" s="433"/>
      <c r="E128" s="433"/>
      <c r="F128" s="433"/>
      <c r="G128" s="433"/>
      <c r="H128" s="433"/>
    </row>
    <row r="129" spans="1:8">
      <c r="A129" s="432"/>
      <c r="B129" s="433"/>
      <c r="C129" s="433"/>
      <c r="D129" s="433"/>
      <c r="E129" s="433"/>
      <c r="F129" s="433"/>
      <c r="G129" s="433"/>
      <c r="H129" s="433"/>
    </row>
    <row r="130" spans="1:8">
      <c r="A130" s="432"/>
      <c r="B130" s="433"/>
      <c r="C130" s="433"/>
      <c r="D130" s="433"/>
      <c r="E130" s="433"/>
      <c r="F130" s="433"/>
      <c r="G130" s="433"/>
      <c r="H130" s="433"/>
    </row>
    <row r="131" spans="1:8">
      <c r="A131" s="432"/>
      <c r="B131" s="433"/>
      <c r="C131" s="433"/>
      <c r="D131" s="433"/>
      <c r="E131" s="433"/>
      <c r="F131" s="433"/>
      <c r="G131" s="433"/>
      <c r="H131" s="433"/>
    </row>
    <row r="132" spans="1:8">
      <c r="A132" s="432"/>
      <c r="B132" s="433"/>
      <c r="C132" s="433"/>
      <c r="D132" s="433"/>
      <c r="E132" s="433"/>
      <c r="F132" s="433"/>
      <c r="G132" s="433"/>
      <c r="H132" s="433"/>
    </row>
    <row r="133" spans="1:8">
      <c r="A133" s="432"/>
      <c r="B133" s="433"/>
      <c r="C133" s="433"/>
      <c r="D133" s="433"/>
      <c r="E133" s="433"/>
      <c r="F133" s="433"/>
      <c r="G133" s="433"/>
      <c r="H133" s="433"/>
    </row>
    <row r="134" spans="1:8">
      <c r="A134" s="432"/>
      <c r="B134" s="433"/>
      <c r="C134" s="433"/>
      <c r="D134" s="433"/>
      <c r="E134" s="433"/>
      <c r="F134" s="433"/>
      <c r="G134" s="433"/>
      <c r="H134" s="433"/>
    </row>
    <row r="135" spans="1:8">
      <c r="A135" s="432"/>
      <c r="B135" s="433"/>
      <c r="C135" s="433"/>
      <c r="D135" s="433"/>
      <c r="E135" s="433"/>
      <c r="F135" s="433"/>
      <c r="G135" s="433"/>
      <c r="H135" s="433"/>
    </row>
    <row r="136" spans="1:8">
      <c r="A136" s="432"/>
      <c r="B136" s="433"/>
      <c r="C136" s="433"/>
      <c r="D136" s="433"/>
      <c r="E136" s="433"/>
      <c r="F136" s="433"/>
      <c r="G136" s="433"/>
      <c r="H136" s="433"/>
    </row>
    <row r="137" spans="1:8">
      <c r="A137" s="432"/>
      <c r="B137" s="433"/>
      <c r="C137" s="433"/>
      <c r="D137" s="433"/>
      <c r="E137" s="433"/>
      <c r="F137" s="433"/>
      <c r="G137" s="433"/>
      <c r="H137" s="433"/>
    </row>
    <row r="138" spans="1:8">
      <c r="A138" s="432"/>
      <c r="B138" s="433"/>
      <c r="C138" s="433"/>
      <c r="D138" s="433"/>
      <c r="E138" s="433"/>
      <c r="F138" s="433"/>
      <c r="G138" s="433"/>
      <c r="H138" s="433"/>
    </row>
    <row r="139" spans="1:8">
      <c r="A139" s="432"/>
      <c r="B139" s="433"/>
      <c r="C139" s="433"/>
      <c r="D139" s="433"/>
      <c r="E139" s="433"/>
      <c r="F139" s="433"/>
      <c r="G139" s="433"/>
      <c r="H139" s="433"/>
    </row>
    <row r="140" spans="1:8">
      <c r="A140" s="432"/>
      <c r="B140" s="433"/>
      <c r="C140" s="433"/>
      <c r="D140" s="433"/>
      <c r="E140" s="433"/>
      <c r="F140" s="433"/>
      <c r="G140" s="433"/>
      <c r="H140" s="433"/>
    </row>
    <row r="141" spans="1:8">
      <c r="A141" s="432"/>
      <c r="B141" s="433"/>
      <c r="C141" s="433"/>
      <c r="D141" s="433"/>
      <c r="E141" s="433"/>
      <c r="F141" s="433"/>
      <c r="G141" s="433"/>
      <c r="H141" s="433"/>
    </row>
    <row r="142" spans="1:8">
      <c r="A142" s="432"/>
      <c r="B142" s="433"/>
      <c r="C142" s="433"/>
      <c r="D142" s="433"/>
      <c r="E142" s="433"/>
      <c r="F142" s="433"/>
      <c r="G142" s="433"/>
      <c r="H142" s="433"/>
    </row>
    <row r="143" spans="1:8">
      <c r="A143" s="432"/>
      <c r="B143" s="433"/>
      <c r="C143" s="433"/>
      <c r="D143" s="433"/>
      <c r="E143" s="433"/>
      <c r="F143" s="433"/>
      <c r="G143" s="433"/>
      <c r="H143" s="433"/>
    </row>
    <row r="144" spans="1:8">
      <c r="A144" s="432"/>
      <c r="B144" s="433"/>
      <c r="C144" s="433"/>
      <c r="D144" s="433"/>
      <c r="E144" s="433"/>
      <c r="F144" s="433"/>
      <c r="G144" s="433"/>
      <c r="H144" s="433"/>
    </row>
    <row r="145" spans="1:8">
      <c r="A145" s="432"/>
      <c r="B145" s="433"/>
      <c r="C145" s="433"/>
      <c r="D145" s="433"/>
      <c r="E145" s="433"/>
      <c r="F145" s="433"/>
      <c r="G145" s="433"/>
      <c r="H145" s="433"/>
    </row>
    <row r="146" spans="1:8">
      <c r="A146" s="432"/>
      <c r="B146" s="433"/>
      <c r="C146" s="433"/>
      <c r="D146" s="433"/>
      <c r="E146" s="433"/>
      <c r="F146" s="433"/>
      <c r="G146" s="433"/>
      <c r="H146" s="433"/>
    </row>
    <row r="147" spans="1:8">
      <c r="A147" s="432"/>
      <c r="B147" s="433"/>
      <c r="C147" s="433"/>
      <c r="D147" s="433"/>
      <c r="E147" s="433"/>
      <c r="F147" s="433"/>
      <c r="G147" s="433"/>
      <c r="H147" s="433"/>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view="pageBreakPreview" zoomScale="90" zoomScaleNormal="100" zoomScaleSheetLayoutView="90" workbookViewId="0">
      <selection activeCell="D13" sqref="D13"/>
    </sheetView>
  </sheetViews>
  <sheetFormatPr defaultRowHeight="15"/>
  <cols>
    <col min="1" max="1" width="9.140625" style="454"/>
    <col min="2" max="2" width="59.42578125" style="454" customWidth="1"/>
    <col min="3" max="3" width="12.85546875" style="454" customWidth="1"/>
    <col min="4" max="4" width="28.85546875" style="454" customWidth="1"/>
    <col min="5" max="5" width="29.5703125" style="454" customWidth="1"/>
    <col min="6" max="6" width="2.5703125" style="454" customWidth="1"/>
    <col min="7" max="16384" width="9.140625" style="435"/>
  </cols>
  <sheetData>
    <row r="1" spans="1:6" s="401" customFormat="1" ht="23.25" customHeight="1">
      <c r="A1" s="476" t="s">
        <v>571</v>
      </c>
      <c r="B1" s="476"/>
      <c r="C1" s="476"/>
      <c r="D1" s="476"/>
      <c r="E1" s="476"/>
      <c r="F1" s="476"/>
    </row>
    <row r="2" spans="1:6" s="401" customFormat="1" ht="27" customHeight="1">
      <c r="A2" s="478" t="s">
        <v>572</v>
      </c>
      <c r="B2" s="478"/>
      <c r="C2" s="478"/>
      <c r="D2" s="478"/>
      <c r="E2" s="478"/>
      <c r="F2" s="478"/>
    </row>
    <row r="3" spans="1:6" ht="15" customHeight="1">
      <c r="A3" s="481" t="s">
        <v>286</v>
      </c>
      <c r="B3" s="481"/>
      <c r="C3" s="481"/>
      <c r="D3" s="481"/>
      <c r="E3" s="481"/>
      <c r="F3" s="481"/>
    </row>
    <row r="4" spans="1:6">
      <c r="A4" s="481"/>
      <c r="B4" s="481"/>
      <c r="C4" s="481"/>
      <c r="D4" s="481"/>
      <c r="E4" s="481"/>
      <c r="F4" s="481"/>
    </row>
    <row r="5" spans="1:6" s="401" customFormat="1">
      <c r="A5" s="470" t="s">
        <v>646</v>
      </c>
      <c r="B5" s="470"/>
      <c r="C5" s="470"/>
      <c r="D5" s="470"/>
      <c r="E5" s="470"/>
      <c r="F5" s="470"/>
    </row>
    <row r="6" spans="1:6">
      <c r="A6" s="388"/>
      <c r="B6" s="388"/>
      <c r="C6" s="388"/>
      <c r="D6" s="388"/>
      <c r="E6" s="388"/>
      <c r="F6" s="1"/>
    </row>
    <row r="7" spans="1:6" ht="31.5" customHeight="1">
      <c r="A7" s="479" t="s">
        <v>248</v>
      </c>
      <c r="B7" s="479"/>
      <c r="C7" s="457" t="s">
        <v>316</v>
      </c>
      <c r="D7" s="457"/>
      <c r="E7" s="457"/>
      <c r="F7" s="457"/>
    </row>
    <row r="8" spans="1:6" ht="30" customHeight="1">
      <c r="A8" s="479" t="s">
        <v>246</v>
      </c>
      <c r="B8" s="479"/>
      <c r="C8" s="457" t="s">
        <v>496</v>
      </c>
      <c r="D8" s="457"/>
      <c r="E8" s="457"/>
      <c r="F8" s="457"/>
    </row>
    <row r="9" spans="1:6" ht="30" customHeight="1">
      <c r="A9" s="482" t="s">
        <v>245</v>
      </c>
      <c r="B9" s="482"/>
      <c r="C9" s="482" t="s">
        <v>247</v>
      </c>
      <c r="D9" s="482"/>
      <c r="E9" s="482"/>
      <c r="F9" s="482"/>
    </row>
    <row r="10" spans="1:6" ht="30" customHeight="1">
      <c r="A10" s="482" t="s">
        <v>249</v>
      </c>
      <c r="B10" s="482"/>
      <c r="C10" s="455" t="s">
        <v>697</v>
      </c>
      <c r="D10" s="455"/>
      <c r="E10" s="455"/>
      <c r="F10" s="455"/>
    </row>
    <row r="11" spans="1:6" ht="22.5" customHeight="1">
      <c r="A11" s="391"/>
      <c r="B11" s="391"/>
      <c r="C11" s="391"/>
      <c r="D11" s="391"/>
      <c r="E11" s="391"/>
      <c r="F11" s="391"/>
    </row>
    <row r="12" spans="1:6" ht="21" customHeight="1">
      <c r="A12" s="436" t="s">
        <v>290</v>
      </c>
      <c r="B12" s="401"/>
      <c r="C12" s="401"/>
      <c r="D12" s="401"/>
      <c r="E12" s="401"/>
      <c r="F12" s="401"/>
    </row>
    <row r="13" spans="1:6" s="440" customFormat="1" ht="43.5" customHeight="1">
      <c r="A13" s="437" t="s">
        <v>204</v>
      </c>
      <c r="B13" s="437" t="s">
        <v>209</v>
      </c>
      <c r="C13" s="437" t="s">
        <v>210</v>
      </c>
      <c r="D13" s="438" t="s">
        <v>500</v>
      </c>
      <c r="E13" s="438" t="s">
        <v>501</v>
      </c>
      <c r="F13" s="439"/>
    </row>
    <row r="14" spans="1:6" s="28" customFormat="1" ht="31.5" customHeight="1">
      <c r="A14" s="16" t="s">
        <v>46</v>
      </c>
      <c r="B14" s="33" t="s">
        <v>269</v>
      </c>
      <c r="C14" s="33" t="s">
        <v>149</v>
      </c>
      <c r="D14" s="134"/>
      <c r="E14" s="134"/>
    </row>
    <row r="15" spans="1:6" s="348" customFormat="1" ht="50.25" customHeight="1">
      <c r="A15" s="342">
        <v>1</v>
      </c>
      <c r="B15" s="359" t="s">
        <v>590</v>
      </c>
      <c r="C15" s="359" t="s">
        <v>150</v>
      </c>
      <c r="D15" s="135">
        <v>1.2001395407879648E-2</v>
      </c>
      <c r="E15" s="136">
        <v>1.5001759573901943E-2</v>
      </c>
    </row>
    <row r="16" spans="1:6" s="348" customFormat="1" ht="56.25" customHeight="1">
      <c r="A16" s="342">
        <v>2</v>
      </c>
      <c r="B16" s="359" t="s">
        <v>591</v>
      </c>
      <c r="C16" s="359" t="s">
        <v>151</v>
      </c>
      <c r="D16" s="135">
        <v>4.6274631497248472E-3</v>
      </c>
      <c r="E16" s="136">
        <v>5.3847214583336413E-3</v>
      </c>
    </row>
    <row r="17" spans="1:8" s="348" customFormat="1" ht="75" customHeight="1">
      <c r="A17" s="342">
        <v>3</v>
      </c>
      <c r="B17" s="360" t="s">
        <v>592</v>
      </c>
      <c r="C17" s="359" t="s">
        <v>152</v>
      </c>
      <c r="D17" s="135">
        <v>4.969845311221687E-3</v>
      </c>
      <c r="E17" s="136">
        <v>5.7911693815825812E-3</v>
      </c>
    </row>
    <row r="18" spans="1:8" s="28" customFormat="1" ht="48" customHeight="1">
      <c r="A18" s="16">
        <v>4</v>
      </c>
      <c r="B18" s="33" t="s">
        <v>270</v>
      </c>
      <c r="C18" s="33" t="s">
        <v>153</v>
      </c>
      <c r="D18" s="135">
        <v>9.803534933080667E-4</v>
      </c>
      <c r="E18" s="136">
        <v>1.164560570924912E-3</v>
      </c>
      <c r="H18" s="35"/>
    </row>
    <row r="19" spans="1:8" s="28" customFormat="1" ht="56.25" customHeight="1">
      <c r="A19" s="16">
        <v>5</v>
      </c>
      <c r="B19" s="33" t="s">
        <v>593</v>
      </c>
      <c r="C19" s="33"/>
      <c r="D19" s="135"/>
      <c r="E19" s="136"/>
      <c r="H19" s="35"/>
    </row>
    <row r="20" spans="1:8" s="28" customFormat="1" ht="57.75" customHeight="1">
      <c r="A20" s="16">
        <v>6</v>
      </c>
      <c r="B20" s="33" t="s">
        <v>594</v>
      </c>
      <c r="C20" s="33"/>
      <c r="D20" s="135"/>
      <c r="E20" s="136"/>
      <c r="H20" s="35"/>
    </row>
    <row r="21" spans="1:8" s="28" customFormat="1" ht="81" customHeight="1">
      <c r="A21" s="16">
        <v>7</v>
      </c>
      <c r="B21" s="34" t="s">
        <v>271</v>
      </c>
      <c r="C21" s="33" t="s">
        <v>154</v>
      </c>
      <c r="D21" s="135">
        <v>3.0046886564369063E-3</v>
      </c>
      <c r="E21" s="136">
        <v>4.2865718418009513E-3</v>
      </c>
      <c r="H21" s="35"/>
    </row>
    <row r="22" spans="1:8" s="28" customFormat="1" ht="42" customHeight="1">
      <c r="A22" s="16">
        <v>8</v>
      </c>
      <c r="B22" s="33" t="s">
        <v>595</v>
      </c>
      <c r="C22" s="33" t="s">
        <v>155</v>
      </c>
      <c r="D22" s="135">
        <v>2.1952808359278188E-2</v>
      </c>
      <c r="E22" s="136">
        <v>3.3040376291937221E-2</v>
      </c>
      <c r="H22" s="35"/>
    </row>
    <row r="23" spans="1:8" s="28" customFormat="1" ht="69.75" customHeight="1">
      <c r="A23" s="16">
        <v>9</v>
      </c>
      <c r="B23" s="34" t="s">
        <v>272</v>
      </c>
      <c r="C23" s="33" t="s">
        <v>156</v>
      </c>
      <c r="D23" s="136">
        <v>0.90364014113616775</v>
      </c>
      <c r="E23" s="136">
        <v>2.4841811798428299</v>
      </c>
      <c r="H23" s="35"/>
    </row>
    <row r="24" spans="1:8" s="28" customFormat="1" ht="57" customHeight="1">
      <c r="A24" s="16">
        <v>10</v>
      </c>
      <c r="B24" s="34" t="s">
        <v>596</v>
      </c>
      <c r="C24" s="33"/>
      <c r="D24" s="136"/>
      <c r="E24" s="136"/>
      <c r="H24" s="35"/>
    </row>
    <row r="25" spans="1:8" s="28" customFormat="1" ht="25.5">
      <c r="A25" s="16" t="s">
        <v>56</v>
      </c>
      <c r="B25" s="33" t="s">
        <v>273</v>
      </c>
      <c r="C25" s="33" t="s">
        <v>157</v>
      </c>
      <c r="D25" s="135"/>
      <c r="E25" s="137"/>
      <c r="H25" s="35"/>
    </row>
    <row r="26" spans="1:8" s="28" customFormat="1" ht="30" customHeight="1">
      <c r="A26" s="480">
        <v>1</v>
      </c>
      <c r="B26" s="33" t="s">
        <v>274</v>
      </c>
      <c r="C26" s="33" t="s">
        <v>158</v>
      </c>
      <c r="D26" s="137">
        <v>53612334000</v>
      </c>
      <c r="E26" s="247">
        <v>108125409700</v>
      </c>
      <c r="H26" s="35"/>
    </row>
    <row r="27" spans="1:8" s="28" customFormat="1" ht="39.75" customHeight="1">
      <c r="A27" s="480"/>
      <c r="B27" s="33" t="s">
        <v>275</v>
      </c>
      <c r="C27" s="33" t="s">
        <v>159</v>
      </c>
      <c r="D27" s="138">
        <v>53612334000</v>
      </c>
      <c r="E27" s="137">
        <v>108125409700</v>
      </c>
      <c r="H27" s="35"/>
    </row>
    <row r="28" spans="1:8" s="28" customFormat="1" ht="42.75" customHeight="1">
      <c r="A28" s="480"/>
      <c r="B28" s="33" t="s">
        <v>276</v>
      </c>
      <c r="C28" s="33" t="s">
        <v>160</v>
      </c>
      <c r="D28" s="139">
        <v>5361233.4000000004</v>
      </c>
      <c r="E28" s="140">
        <v>10812540.970000001</v>
      </c>
      <c r="H28" s="35"/>
    </row>
    <row r="29" spans="1:8" s="28" customFormat="1" ht="32.25" customHeight="1">
      <c r="A29" s="480">
        <v>2</v>
      </c>
      <c r="B29" s="33" t="s">
        <v>277</v>
      </c>
      <c r="C29" s="33" t="s">
        <v>161</v>
      </c>
      <c r="D29" s="137">
        <v>-847782500</v>
      </c>
      <c r="E29" s="137">
        <v>-54513075700</v>
      </c>
      <c r="H29" s="35"/>
    </row>
    <row r="30" spans="1:8" s="28" customFormat="1" ht="31.5" customHeight="1">
      <c r="A30" s="480"/>
      <c r="B30" s="33" t="s">
        <v>278</v>
      </c>
      <c r="C30" s="33" t="s">
        <v>162</v>
      </c>
      <c r="D30" s="141">
        <v>6199376.5499999998</v>
      </c>
      <c r="E30" s="141">
        <v>5106552.4000000004</v>
      </c>
      <c r="H30" s="35"/>
    </row>
    <row r="31" spans="1:8" s="28" customFormat="1" ht="30" customHeight="1">
      <c r="A31" s="480"/>
      <c r="B31" s="33" t="s">
        <v>279</v>
      </c>
      <c r="C31" s="33" t="s">
        <v>163</v>
      </c>
      <c r="D31" s="137">
        <v>61993765500</v>
      </c>
      <c r="E31" s="137">
        <v>51065524000</v>
      </c>
      <c r="H31" s="35"/>
    </row>
    <row r="32" spans="1:8" s="28" customFormat="1" ht="30.75" customHeight="1">
      <c r="A32" s="480"/>
      <c r="B32" s="33" t="s">
        <v>597</v>
      </c>
      <c r="C32" s="33" t="s">
        <v>164</v>
      </c>
      <c r="D32" s="141">
        <v>-6284154.7999999998</v>
      </c>
      <c r="E32" s="137">
        <v>-10557859.970000001</v>
      </c>
      <c r="H32" s="35"/>
    </row>
    <row r="33" spans="1:8" s="28" customFormat="1" ht="42.75" customHeight="1">
      <c r="A33" s="480"/>
      <c r="B33" s="33" t="s">
        <v>280</v>
      </c>
      <c r="C33" s="33" t="s">
        <v>165</v>
      </c>
      <c r="D33" s="137">
        <v>-62841548000</v>
      </c>
      <c r="E33" s="137">
        <v>-105578599700</v>
      </c>
      <c r="H33" s="35"/>
    </row>
    <row r="34" spans="1:8" s="28" customFormat="1" ht="33" customHeight="1">
      <c r="A34" s="480">
        <v>3</v>
      </c>
      <c r="B34" s="33" t="s">
        <v>281</v>
      </c>
      <c r="C34" s="33" t="s">
        <v>166</v>
      </c>
      <c r="D34" s="137">
        <v>52764551500</v>
      </c>
      <c r="E34" s="137">
        <v>53612334000</v>
      </c>
      <c r="H34" s="35"/>
    </row>
    <row r="35" spans="1:8" s="348" customFormat="1" ht="55.5" customHeight="1">
      <c r="A35" s="480"/>
      <c r="B35" s="359" t="s">
        <v>598</v>
      </c>
      <c r="C35" s="359" t="s">
        <v>167</v>
      </c>
      <c r="D35" s="138">
        <v>52764551500</v>
      </c>
      <c r="E35" s="137">
        <v>53612334000</v>
      </c>
      <c r="G35" s="28"/>
      <c r="H35" s="35"/>
    </row>
    <row r="36" spans="1:8" s="348" customFormat="1" ht="45" customHeight="1">
      <c r="A36" s="480"/>
      <c r="B36" s="359" t="s">
        <v>599</v>
      </c>
      <c r="C36" s="359" t="s">
        <v>168</v>
      </c>
      <c r="D36" s="139">
        <v>5276455.1500000004</v>
      </c>
      <c r="E36" s="140">
        <v>5361233.4000000004</v>
      </c>
      <c r="G36" s="28"/>
      <c r="H36" s="35"/>
    </row>
    <row r="37" spans="1:8" s="28" customFormat="1" ht="55.5" customHeight="1">
      <c r="A37" s="16">
        <v>4</v>
      </c>
      <c r="B37" s="33" t="s">
        <v>282</v>
      </c>
      <c r="C37" s="33" t="s">
        <v>169</v>
      </c>
      <c r="D37" s="136">
        <v>0</v>
      </c>
      <c r="E37" s="136">
        <v>0</v>
      </c>
      <c r="H37" s="35"/>
    </row>
    <row r="38" spans="1:8" s="28" customFormat="1" ht="39.75" customHeight="1">
      <c r="A38" s="16">
        <v>5</v>
      </c>
      <c r="B38" s="33" t="s">
        <v>283</v>
      </c>
      <c r="C38" s="33" t="s">
        <v>170</v>
      </c>
      <c r="D38" s="136">
        <v>0.72650000000000003</v>
      </c>
      <c r="E38" s="136">
        <v>0.71079999999999999</v>
      </c>
      <c r="H38" s="35"/>
    </row>
    <row r="39" spans="1:8" s="28" customFormat="1" ht="39" customHeight="1">
      <c r="A39" s="16">
        <v>6</v>
      </c>
      <c r="B39" s="33" t="s">
        <v>284</v>
      </c>
      <c r="C39" s="33" t="s">
        <v>171</v>
      </c>
      <c r="D39" s="136">
        <v>2.0000000000000001E-4</v>
      </c>
      <c r="E39" s="136">
        <v>0</v>
      </c>
      <c r="H39" s="35"/>
    </row>
    <row r="40" spans="1:8" s="28" customFormat="1" ht="39" customHeight="1">
      <c r="A40" s="16">
        <v>7</v>
      </c>
      <c r="B40" s="33" t="s">
        <v>600</v>
      </c>
      <c r="C40" s="33"/>
      <c r="D40" s="142">
        <v>11310.62</v>
      </c>
      <c r="E40" s="142">
        <v>11162.77</v>
      </c>
      <c r="H40" s="35"/>
    </row>
    <row r="41" spans="1:8" s="28" customFormat="1" ht="39" customHeight="1">
      <c r="A41" s="16">
        <v>8</v>
      </c>
      <c r="B41" s="33" t="s">
        <v>601</v>
      </c>
      <c r="C41" s="33"/>
      <c r="D41" s="136"/>
      <c r="E41" s="136"/>
      <c r="H41" s="35"/>
    </row>
    <row r="42" spans="1:8" s="28" customFormat="1" ht="38.25" customHeight="1">
      <c r="A42" s="16">
        <v>9</v>
      </c>
      <c r="B42" s="33" t="s">
        <v>285</v>
      </c>
      <c r="C42" s="33" t="s">
        <v>172</v>
      </c>
      <c r="D42" s="441">
        <v>747</v>
      </c>
      <c r="E42" s="441">
        <v>461</v>
      </c>
      <c r="H42" s="35"/>
    </row>
    <row r="43" spans="1:8" s="443" customFormat="1">
      <c r="A43" s="428"/>
      <c r="B43" s="428"/>
      <c r="C43" s="428"/>
      <c r="D43" s="442"/>
      <c r="E43" s="442"/>
      <c r="F43" s="428"/>
      <c r="G43" s="28"/>
      <c r="H43" s="35"/>
    </row>
    <row r="44" spans="1:8" s="443" customFormat="1">
      <c r="A44" s="428"/>
      <c r="B44" s="428"/>
      <c r="C44" s="428"/>
      <c r="D44" s="428"/>
      <c r="E44" s="428"/>
      <c r="F44" s="428"/>
      <c r="G44" s="28"/>
      <c r="H44" s="35"/>
    </row>
    <row r="45" spans="1:8" s="443" customFormat="1">
      <c r="A45" s="444" t="s">
        <v>178</v>
      </c>
      <c r="B45" s="1"/>
      <c r="C45" s="445"/>
      <c r="D45" s="446" t="s">
        <v>179</v>
      </c>
      <c r="E45" s="428"/>
      <c r="F45" s="428"/>
      <c r="G45" s="28"/>
      <c r="H45" s="35"/>
    </row>
    <row r="46" spans="1:8" s="443" customFormat="1">
      <c r="A46" s="447" t="s">
        <v>180</v>
      </c>
      <c r="B46" s="1"/>
      <c r="C46" s="445"/>
      <c r="D46" s="448" t="s">
        <v>181</v>
      </c>
      <c r="E46" s="428"/>
      <c r="F46" s="428"/>
      <c r="G46" s="28"/>
      <c r="H46" s="35"/>
    </row>
    <row r="47" spans="1:8" s="443" customFormat="1">
      <c r="A47" s="1"/>
      <c r="B47" s="1"/>
      <c r="C47" s="445"/>
      <c r="D47" s="445"/>
      <c r="E47" s="428"/>
      <c r="F47" s="428"/>
      <c r="G47" s="28"/>
      <c r="H47" s="35"/>
    </row>
    <row r="48" spans="1:8" s="443" customFormat="1">
      <c r="A48" s="1"/>
      <c r="B48" s="1"/>
      <c r="C48" s="445"/>
      <c r="D48" s="445"/>
      <c r="E48" s="428"/>
      <c r="F48" s="428"/>
      <c r="G48" s="28"/>
      <c r="H48" s="35"/>
    </row>
    <row r="49" spans="1:8" s="443" customFormat="1">
      <c r="A49" s="1"/>
      <c r="B49" s="1"/>
      <c r="C49" s="445"/>
      <c r="D49" s="445"/>
      <c r="E49" s="428"/>
      <c r="F49" s="428"/>
      <c r="G49" s="28"/>
      <c r="H49" s="35"/>
    </row>
    <row r="50" spans="1:8" s="443" customFormat="1">
      <c r="A50" s="1"/>
      <c r="B50" s="1"/>
      <c r="C50" s="445"/>
      <c r="D50" s="445"/>
      <c r="E50" s="428"/>
      <c r="F50" s="428"/>
      <c r="G50" s="28"/>
      <c r="H50" s="35"/>
    </row>
    <row r="51" spans="1:8" s="443" customFormat="1">
      <c r="A51" s="1"/>
      <c r="B51" s="1"/>
      <c r="C51" s="445"/>
      <c r="D51" s="445"/>
      <c r="E51" s="428"/>
      <c r="F51" s="428"/>
      <c r="G51" s="28"/>
      <c r="H51" s="35"/>
    </row>
    <row r="52" spans="1:8" s="443" customFormat="1">
      <c r="A52" s="1"/>
      <c r="B52" s="1"/>
      <c r="C52" s="445"/>
      <c r="D52" s="445"/>
      <c r="E52" s="428"/>
      <c r="F52" s="428"/>
      <c r="G52" s="28"/>
      <c r="H52" s="35"/>
    </row>
    <row r="53" spans="1:8" s="443" customFormat="1">
      <c r="A53" s="1"/>
      <c r="B53" s="1"/>
      <c r="C53" s="445"/>
      <c r="D53" s="445"/>
      <c r="E53" s="428"/>
      <c r="F53" s="428"/>
      <c r="G53" s="28"/>
      <c r="H53" s="35"/>
    </row>
    <row r="54" spans="1:8" s="443" customFormat="1">
      <c r="A54" s="449"/>
      <c r="B54" s="449"/>
      <c r="C54" s="445"/>
      <c r="D54" s="450"/>
      <c r="E54" s="450"/>
      <c r="F54" s="428"/>
      <c r="G54" s="28"/>
      <c r="H54" s="35"/>
    </row>
    <row r="55" spans="1:8" s="443" customFormat="1">
      <c r="A55" s="451" t="s">
        <v>240</v>
      </c>
      <c r="B55" s="1"/>
      <c r="C55" s="445"/>
      <c r="D55" s="452" t="s">
        <v>497</v>
      </c>
      <c r="E55" s="428"/>
      <c r="F55" s="428"/>
      <c r="G55" s="28"/>
      <c r="H55" s="35"/>
    </row>
    <row r="56" spans="1:8" s="443" customFormat="1">
      <c r="A56" s="451" t="s">
        <v>498</v>
      </c>
      <c r="B56" s="1"/>
      <c r="C56" s="445"/>
      <c r="D56" s="452"/>
      <c r="E56" s="428"/>
      <c r="F56" s="428"/>
      <c r="G56" s="28"/>
      <c r="H56" s="35"/>
    </row>
    <row r="57" spans="1:8" s="443" customFormat="1">
      <c r="A57" s="1" t="s">
        <v>241</v>
      </c>
      <c r="B57" s="1"/>
      <c r="C57" s="445"/>
      <c r="D57" s="453"/>
      <c r="E57" s="428"/>
      <c r="F57" s="428"/>
      <c r="G57" s="28"/>
      <c r="H57" s="35"/>
    </row>
    <row r="58" spans="1:8">
      <c r="A58" s="401"/>
      <c r="B58" s="401"/>
      <c r="C58" s="401"/>
      <c r="D58" s="401"/>
      <c r="E58" s="401"/>
      <c r="F58" s="401"/>
      <c r="G58" s="28"/>
      <c r="H58" s="35"/>
    </row>
    <row r="59" spans="1:8">
      <c r="A59" s="401"/>
      <c r="B59" s="401"/>
      <c r="C59" s="401"/>
      <c r="D59" s="401"/>
      <c r="E59" s="401"/>
      <c r="F59" s="401"/>
      <c r="G59" s="28"/>
      <c r="H59" s="35"/>
    </row>
    <row r="60" spans="1:8">
      <c r="G60" s="28"/>
      <c r="H60" s="35"/>
    </row>
    <row r="61" spans="1:8">
      <c r="G61" s="28"/>
      <c r="H61" s="35"/>
    </row>
    <row r="62" spans="1:8">
      <c r="G62" s="28"/>
      <c r="H62" s="35"/>
    </row>
    <row r="63" spans="1:8">
      <c r="G63" s="28"/>
      <c r="H63" s="35"/>
    </row>
    <row r="64" spans="1:8">
      <c r="G64" s="28"/>
      <c r="H64" s="35"/>
    </row>
    <row r="65" spans="7:8">
      <c r="G65" s="28"/>
      <c r="H65" s="35"/>
    </row>
    <row r="66" spans="7:8">
      <c r="G66" s="28"/>
      <c r="H66" s="35"/>
    </row>
    <row r="67" spans="7:8">
      <c r="G67" s="28"/>
      <c r="H67" s="35"/>
    </row>
    <row r="68" spans="7:8">
      <c r="G68" s="28"/>
      <c r="H68" s="35"/>
    </row>
    <row r="69" spans="7:8">
      <c r="G69" s="28"/>
      <c r="H69" s="35"/>
    </row>
    <row r="70" spans="7:8">
      <c r="G70" s="28"/>
      <c r="H70" s="35"/>
    </row>
    <row r="71" spans="7:8">
      <c r="G71" s="28"/>
      <c r="H71" s="35"/>
    </row>
    <row r="72" spans="7:8">
      <c r="G72" s="28"/>
      <c r="H72" s="35"/>
    </row>
    <row r="73" spans="7:8">
      <c r="G73" s="28"/>
      <c r="H73" s="35"/>
    </row>
    <row r="74" spans="7:8">
      <c r="G74" s="28"/>
      <c r="H74" s="35"/>
    </row>
    <row r="75" spans="7:8">
      <c r="G75" s="28"/>
      <c r="H75" s="35"/>
    </row>
    <row r="76" spans="7:8">
      <c r="G76" s="28"/>
      <c r="H76" s="35"/>
    </row>
    <row r="77" spans="7:8">
      <c r="G77" s="28"/>
      <c r="H77" s="3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hrKg8g4AilBtMQcb4x/4a6f/b78=</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nNGajcYKbJ0cz4wKm6kM6KxeLzQ=</DigestValue>
    </Reference>
  </SignedInfo>
  <SignatureValue>uAwgcDGgeM6pVyVJ9FDOjy9kJftrPq1PujTwpk9FZNFVQ416oN/cSXx/v8qjaGfG/V7nCTN2pkbH
aenQYDK3QElnyVaDbMvgyhESQOT5ZvpqlJ8ucGbyENfYj53PdmGeniH9haD5vu+3mLI7OwXf4iQX
n7vBDtcWp9SeNWNNLF4=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4.bin?ContentType=application/vnd.openxmlformats-officedocument.spreadsheetml.printerSettings">
        <DigestMethod Algorithm="http://www.w3.org/2000/09/xmldsig#sha1"/>
        <DigestValue>3Jv8oViJDDEJgEKnYeA3fjKx8Us=</DigestValue>
      </Reference>
      <Reference URI="/xl/printerSettings/printerSettings5.bin?ContentType=application/vnd.openxmlformats-officedocument.spreadsheetml.printerSettings">
        <DigestMethod Algorithm="http://www.w3.org/2000/09/xmldsig#sha1"/>
        <DigestValue>x8XuNQNiR4mLZAQLt3Qe5EYPVH8=</DigestValue>
      </Reference>
      <Reference URI="/xl/worksheets/sheet10.xml?ContentType=application/vnd.openxmlformats-officedocument.spreadsheetml.worksheet+xml">
        <DigestMethod Algorithm="http://www.w3.org/2000/09/xmldsig#sha1"/>
        <DigestValue>sVouAt0G8vbjxOq64yjorm4lFbk=</DigestValue>
      </Reference>
      <Reference URI="/xl/sharedStrings.xml?ContentType=application/vnd.openxmlformats-officedocument.spreadsheetml.sharedStrings+xml">
        <DigestMethod Algorithm="http://www.w3.org/2000/09/xmldsig#sha1"/>
        <DigestValue>HofP7mjRTTx2OC4Mr76lXZfTmfc=</DigestValue>
      </Reference>
      <Reference URI="/xl/theme/theme1.xml?ContentType=application/vnd.openxmlformats-officedocument.theme+xml">
        <DigestMethod Algorithm="http://www.w3.org/2000/09/xmldsig#sha1"/>
        <DigestValue>wALSnSSFaCFrlsx0hXxroAuqIcI=</DigestValue>
      </Reference>
      <Reference URI="/xl/comments1.xml?ContentType=application/vnd.openxmlformats-officedocument.spreadsheetml.comments+xml">
        <DigestMethod Algorithm="http://www.w3.org/2000/09/xmldsig#sha1"/>
        <DigestValue>ZVoMdX86wMQ3wQ1l2ZICWZFyh0M=</DigestValue>
      </Reference>
      <Reference URI="/xl/worksheets/sheet14.xml?ContentType=application/vnd.openxmlformats-officedocument.spreadsheetml.worksheet+xml">
        <DigestMethod Algorithm="http://www.w3.org/2000/09/xmldsig#sha1"/>
        <DigestValue>YMrO/5FQ/aE8vtBlwJjTBqkuE3s=</DigestValue>
      </Reference>
      <Reference URI="/xl/printerSettings/printerSettings3.bin?ContentType=application/vnd.openxmlformats-officedocument.spreadsheetml.printerSettings">
        <DigestMethod Algorithm="http://www.w3.org/2000/09/xmldsig#sha1"/>
        <DigestValue>x8XuNQNiR4mLZAQLt3Qe5EYPVH8=</DigestValue>
      </Reference>
      <Reference URI="/xl/worksheets/sheet8.xml?ContentType=application/vnd.openxmlformats-officedocument.spreadsheetml.worksheet+xml">
        <DigestMethod Algorithm="http://www.w3.org/2000/09/xmldsig#sha1"/>
        <DigestValue>nLDhBIdSgF2PlnWGZ4tb0ASzO74=</DigestValue>
      </Reference>
      <Reference URI="/xl/printerSettings/printerSettings7.bin?ContentType=application/vnd.openxmlformats-officedocument.spreadsheetml.printerSettings">
        <DigestMethod Algorithm="http://www.w3.org/2000/09/xmldsig#sha1"/>
        <DigestValue>x8XuNQNiR4mLZAQLt3Qe5EYPVH8=</DigestValue>
      </Reference>
      <Reference URI="/xl/worksheets/sheet5.xml?ContentType=application/vnd.openxmlformats-officedocument.spreadsheetml.worksheet+xml">
        <DigestMethod Algorithm="http://www.w3.org/2000/09/xmldsig#sha1"/>
        <DigestValue>EN97rW8663WwJHXZy/v8jpeCu6A=</DigestValue>
      </Reference>
      <Reference URI="/xl/worksheets/sheet6.xml?ContentType=application/vnd.openxmlformats-officedocument.spreadsheetml.worksheet+xml">
        <DigestMethod Algorithm="http://www.w3.org/2000/09/xmldsig#sha1"/>
        <DigestValue>TRDh/P14dSfbSAQnxd4PBsXEbm4=</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uoLVVAUxaBJUTYdPYj0X5lCaBro=</DigestValue>
      </Reference>
      <Reference URI="/xl/printerSettings/printerSettings2.bin?ContentType=application/vnd.openxmlformats-officedocument.spreadsheetml.printerSettings">
        <DigestMethod Algorithm="http://www.w3.org/2000/09/xmldsig#sha1"/>
        <DigestValue>3Jv8oViJDDEJgEKnYeA3fjKx8Us=</DigestValue>
      </Reference>
      <Reference URI="/xl/worksheets/sheet9.xml?ContentType=application/vnd.openxmlformats-officedocument.spreadsheetml.worksheet+xml">
        <DigestMethod Algorithm="http://www.w3.org/2000/09/xmldsig#sha1"/>
        <DigestValue>yo/CinZP+meVsJ9sOIgGuA7q2vk=</DigestValue>
      </Reference>
      <Reference URI="/xl/printerSettings/printerSettings8.bin?ContentType=application/vnd.openxmlformats-officedocument.spreadsheetml.printerSettings">
        <DigestMethod Algorithm="http://www.w3.org/2000/09/xmldsig#sha1"/>
        <DigestValue>3Jv8oViJDDEJgEKnYeA3fjKx8Us=</DigestValue>
      </Reference>
      <Reference URI="/xl/worksheets/sheet13.xml?ContentType=application/vnd.openxmlformats-officedocument.spreadsheetml.worksheet+xml">
        <DigestMethod Algorithm="http://www.w3.org/2000/09/xmldsig#sha1"/>
        <DigestValue>CHTcvKyvC6x6NwQXEUn2fK6mtnE=</DigestValue>
      </Reference>
      <Reference URI="/xl/printerSettings/printerSettings6.bin?ContentType=application/vnd.openxmlformats-officedocument.spreadsheetml.printerSettings">
        <DigestMethod Algorithm="http://www.w3.org/2000/09/xmldsig#sha1"/>
        <DigestValue>x8XuNQNiR4mLZAQLt3Qe5EYPVH8=</DigestValue>
      </Reference>
      <Reference URI="/xl/worksheets/sheet12.xml?ContentType=application/vnd.openxmlformats-officedocument.spreadsheetml.worksheet+xml">
        <DigestMethod Algorithm="http://www.w3.org/2000/09/xmldsig#sha1"/>
        <DigestValue>Kxy3h2DSufhldLM5Ph2ZD22OXnc=</DigestValue>
      </Reference>
      <Reference URI="/xl/worksheets/sheet3.xml?ContentType=application/vnd.openxmlformats-officedocument.spreadsheetml.worksheet+xml">
        <DigestMethod Algorithm="http://www.w3.org/2000/09/xmldsig#sha1"/>
        <DigestValue>I7dRC9SVv4jcANcSSjuTtNrY+38=</DigestValue>
      </Reference>
      <Reference URI="/xl/calcChain.xml?ContentType=application/vnd.openxmlformats-officedocument.spreadsheetml.calcChain+xml">
        <DigestMethod Algorithm="http://www.w3.org/2000/09/xmldsig#sha1"/>
        <DigestValue>rc+TkB7S2V4mVXW3sa9ktkknPLU=</DigestValue>
      </Reference>
      <Reference URI="/xl/worksheets/sheet2.xml?ContentType=application/vnd.openxmlformats-officedocument.spreadsheetml.worksheet+xml">
        <DigestMethod Algorithm="http://www.w3.org/2000/09/xmldsig#sha1"/>
        <DigestValue>4sGJcCrTR14GAAdY3Ifdp4YAwXU=</DigestValue>
      </Reference>
      <Reference URI="/xl/printerSettings/printerSettings13.bin?ContentType=application/vnd.openxmlformats-officedocument.spreadsheetml.printerSettings">
        <DigestMethod Algorithm="http://www.w3.org/2000/09/xmldsig#sha1"/>
        <DigestValue>oxi/+UboacsWXcuk9pWkCJIj6kE=</DigestValue>
      </Reference>
      <Reference URI="/xl/worksheets/sheet4.xml?ContentType=application/vnd.openxmlformats-officedocument.spreadsheetml.worksheet+xml">
        <DigestMethod Algorithm="http://www.w3.org/2000/09/xmldsig#sha1"/>
        <DigestValue>dZLYg7AZdXtTLPu1RVkBMGcjKfI=</DigestValue>
      </Reference>
      <Reference URI="/xl/printerSettings/printerSettings12.bin?ContentType=application/vnd.openxmlformats-officedocument.spreadsheetml.printerSettings">
        <DigestMethod Algorithm="http://www.w3.org/2000/09/xmldsig#sha1"/>
        <DigestValue>oxi/+UboacsWXcuk9pWkCJIj6kE=</DigestValue>
      </Reference>
      <Reference URI="/xl/workbook.xml?ContentType=application/vnd.openxmlformats-officedocument.spreadsheetml.sheet.main+xml">
        <DigestMethod Algorithm="http://www.w3.org/2000/09/xmldsig#sha1"/>
        <DigestValue>72IRvZNmcrHwREkEUIMqaNd3u4o=</DigestValue>
      </Reference>
      <Reference URI="/xl/externalLinks/externalLink1.xml?ContentType=application/vnd.openxmlformats-officedocument.spreadsheetml.externalLink+xml">
        <DigestMethod Algorithm="http://www.w3.org/2000/09/xmldsig#sha1"/>
        <DigestValue>yq/LtvA1teZoHFETE5/r7IsD2Hs=</DigestValue>
      </Reference>
      <Reference URI="/xl/printerSettings/printerSettings11.bin?ContentType=application/vnd.openxmlformats-officedocument.spreadsheetml.printerSettings">
        <DigestMethod Algorithm="http://www.w3.org/2000/09/xmldsig#sha1"/>
        <DigestValue>oxi/+UboacsWXcuk9pWkCJIj6kE=</DigestValue>
      </Reference>
      <Reference URI="/xl/media/image1.png?ContentType=image/png">
        <DigestMethod Algorithm="http://www.w3.org/2000/09/xmldsig#sha1"/>
        <DigestValue>lM2Md+1JslHzEzwa4yLeIXnbMIc=</DigestValue>
      </Reference>
      <Reference URI="/xl/printerSettings/printerSettings9.bin?ContentType=application/vnd.openxmlformats-officedocument.spreadsheetml.printerSettings">
        <DigestMethod Algorithm="http://www.w3.org/2000/09/xmldsig#sha1"/>
        <DigestValue>S+tlCwU+wWj7peF6Q9BJHdtVNo8=</DigestValue>
      </Reference>
      <Reference URI="/xl/worksheets/sheet11.xml?ContentType=application/vnd.openxmlformats-officedocument.spreadsheetml.worksheet+xml">
        <DigestMethod Algorithm="http://www.w3.org/2000/09/xmldsig#sha1"/>
        <DigestValue>fYzj7l9Y/h9oYKwaQHag2q1YSOk=</DigestValue>
      </Reference>
      <Reference URI="/xl/drawings/vmlDrawing1.vml?ContentType=application/vnd.openxmlformats-officedocument.vmlDrawing">
        <DigestMethod Algorithm="http://www.w3.org/2000/09/xmldsig#sha1"/>
        <DigestValue>T7UfX0sjjL78qmjt5Gt7Jus/cSo=</DigestValue>
      </Reference>
      <Reference URI="/xl/styles.xml?ContentType=application/vnd.openxmlformats-officedocument.spreadsheetml.styles+xml">
        <DigestMethod Algorithm="http://www.w3.org/2000/09/xmldsig#sha1"/>
        <DigestValue>vJalha0v2YoeQIvdTN09XwB/Dn0=</DigestValue>
      </Reference>
      <Reference URI="/xl/printerSettings/printerSettings10.bin?ContentType=application/vnd.openxmlformats-officedocument.spreadsheetml.printerSettings">
        <DigestMethod Algorithm="http://www.w3.org/2000/09/xmldsig#sha1"/>
        <DigestValue>+CiXX37cQBt1wvXQSuucntX81gk=</DigestValue>
      </Reference>
      <Reference URI="/xl/drawings/drawing1.xml?ContentType=application/vnd.openxmlformats-officedocument.drawing+xml">
        <DigestMethod Algorithm="http://www.w3.org/2000/09/xmldsig#sha1"/>
        <DigestValue>J6KqNw4J+b9NP+FDd/PZIWF9U1U=</DigestValue>
      </Reference>
      <Reference URI="/xl/worksheets/sheet1.xml?ContentType=application/vnd.openxmlformats-officedocument.spreadsheetml.worksheet+xml">
        <DigestMethod Algorithm="http://www.w3.org/2000/09/xmldsig#sha1"/>
        <DigestValue>jipjqH6/B4SyWhnhfI4/7Ax6uGU=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WTpibDzGjnXYmKRkxQPaYV94DPU=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GfZhEkILLgcpAkmL98zJ8XIEWR8=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xrAD1WdbSZd+IP1d3qb2k1xlH8c=</DigestValue>
      </Reference>
    </Manifest>
    <SignatureProperties>
      <SignatureProperty Id="idSignatureTime" Target="#idPackageSignature">
        <mdssi:SignatureTime>
          <mdssi:Format>YYYY-MM-DDThh:mm:ssTZD</mdssi:Format>
          <mdssi:Value>2021-04-16T12:45:47Z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2021-04-16T12:45:47Z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BCLCTT_06106</vt:lpstr>
      <vt:lpstr>BCTaiSan_06027</vt:lpstr>
      <vt:lpstr>BCKetQuaHoatDong_06028</vt:lpstr>
      <vt:lpstr>BCDanhMucDauTu_06029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2021-04-16T12:35:23Z</cp:lastPrinted>
  <dcterms:created xsi:type="dcterms:W3CDTF">2013-10-21T08:38:47Z</dcterms:created>
  <dcterms:modified xsi:type="dcterms:W3CDTF">2021-04-16T12:45:25Z</dcterms:modified>
</cp:coreProperties>
</file>