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 calcOnSave="0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<sst xmlns="http://schemas.openxmlformats.org/spreadsheetml/2006/main" count="40" uniqueCount="40">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</sst>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3" zoomScale="70" zoomScaleSheetLayoutView="70" workbookViewId="0">
      <selection activeCell="H27" sqref="H27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1"/>
      <c r="J1" s="2"/>
      <c r="K1" s="3"/>
      <c r="L1" s="3"/>
      <c r="M1" s="3"/>
    </row>
    <row r="2" spans="2:13" ht="58.5" customHeight="1">
      <c r="B2" s="106" t="s">
        <v>30</v>
      </c>
      <c r="C2" s="106"/>
      <c r="D2" s="106"/>
      <c r="E2" s="106"/>
      <c r="F2" s="106"/>
      <c r="G2" s="106"/>
      <c r="H2" s="106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0" t="s">
        <v>33</v>
      </c>
      <c r="F11" s="110"/>
      <c r="G11" s="110"/>
      <c r="H11" s="110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1" t="s">
        <v>35</v>
      </c>
      <c r="F12" s="111"/>
      <c r="G12" s="111"/>
      <c r="H12" s="111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2" t="s">
        <v>29</v>
      </c>
      <c r="F13" s="112"/>
      <c r="G13" s="112"/>
      <c r="H13" s="112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3">
        <f>G20</f>
        <v>44273</v>
      </c>
      <c r="F14" s="113"/>
      <c r="G14" s="113"/>
      <c r="H14" s="113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44273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3">
        <f>E14+1</f>
        <v>44274</v>
      </c>
      <c r="F16" s="113"/>
      <c r="G16" s="113"/>
      <c r="H16" s="113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44274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4" t="s">
        <v>10</v>
      </c>
      <c r="C18" s="114"/>
      <c r="D18" s="114"/>
      <c r="E18" s="114"/>
      <c r="F18" s="114"/>
      <c r="G18" s="114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5" t="s">
        <v>13</v>
      </c>
      <c r="D19" s="116"/>
      <c r="E19" s="116"/>
      <c r="F19" s="117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44273</v>
      </c>
      <c r="H20" s="66">
        <v>44272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8" t="s">
        <v>38</v>
      </c>
      <c r="D21" s="119"/>
      <c r="E21" s="119"/>
      <c r="F21" s="119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0" t="s">
        <v>16</v>
      </c>
      <c r="E22" s="120"/>
      <c r="F22" s="120"/>
      <c r="G22" s="71">
        <v>69859693798.644608</v>
      </c>
      <c r="H22" s="71">
        <v>70600323994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0" t="s">
        <v>17</v>
      </c>
      <c r="E23" s="120"/>
      <c r="F23" s="120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0" t="s">
        <v>18</v>
      </c>
      <c r="E24" s="120"/>
      <c r="F24" s="120"/>
      <c r="G24" s="72">
        <v>11296.33</v>
      </c>
      <c r="H24" s="72">
        <v>11268.8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8" t="s">
        <v>39</v>
      </c>
      <c r="D25" s="109"/>
      <c r="E25" s="109"/>
      <c r="F25" s="109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2">
        <f>G26*G24</f>
        <v>10019957.6733</v>
      </c>
      <c r="H27" s="100">
        <v>9995538.2879999988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23" t="s">
        <v>23</v>
      </c>
      <c r="G33" s="123"/>
      <c r="H33" s="123"/>
      <c r="I33" s="24"/>
      <c r="J33" s="25"/>
      <c r="K33" s="34"/>
      <c r="L33" s="36"/>
      <c r="M33" s="36"/>
    </row>
    <row r="34" spans="2:13" ht="15" customHeight="1">
      <c r="B34" s="124" t="s">
        <v>24</v>
      </c>
      <c r="C34" s="124"/>
      <c r="D34" s="124"/>
      <c r="E34" s="86"/>
      <c r="F34" s="125" t="s">
        <v>25</v>
      </c>
      <c r="G34" s="125"/>
      <c r="H34" s="125"/>
      <c r="I34" s="24"/>
      <c r="J34" s="25"/>
      <c r="K34" s="36"/>
      <c r="L34" s="37"/>
      <c r="M34" s="37"/>
    </row>
    <row r="35" spans="2:13" ht="16.5">
      <c r="B35" s="126"/>
      <c r="C35" s="126"/>
      <c r="D35" s="126"/>
      <c r="E35" s="87"/>
      <c r="F35" s="127"/>
      <c r="G35" s="127"/>
      <c r="H35" s="127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22"/>
      <c r="L37" s="122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21"/>
      <c r="L38" s="121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22"/>
      <c r="K61" s="122"/>
    </row>
    <row r="62" spans="9:11" ht="15.75">
      <c r="I62" s="4"/>
      <c r="J62" s="121"/>
      <c r="K62" s="121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IpOCamBfIqr9laOSeUMqplc+cZk=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ZNAM0G0GTS3INCrHG4++K7EhEx8=</DigestValue>
    </Reference>
  </SignedInfo>
  <SignatureValue>HQwgs1XoH6bWyeS1WEswh+5qqMADtUxpLqBUrBs15nFKTorWYSUhL3ptZX2O5arDtFngnoeCo0ob
IwKdUzBo6LpSWF6GUZzK8wpH5QeHeVoWFPyBvVPNZoNlVtEZ0M8IyD+cXfgJZy/eJe9BVO5gWxN4
YV0+9QOcNkExJEZdVOE=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s7CZ9Yl3Tb2wzNBEW3iGpWKJa18=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kWVJk6kzifnAFJDq4sag86Mhd08=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4XOjNjctqg991h+cNfyeNCGUG3A=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2021-03-19T04:07:50Z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2021-03-19T04:07:50Z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2021-03-12T03:40:06Z</cp:lastPrinted>
  <dcterms:created xsi:type="dcterms:W3CDTF">2021-01-04T12:03:55Z</dcterms:created>
  <dcterms:modified xsi:type="dcterms:W3CDTF">2021-03-19T04:07:49Z</dcterms:modified>
</cp:coreProperties>
</file>