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25725" calcMode="manual"/>
</workbook>
</file>

<file path=xl/calcChain.xml><?xml version="1.0" encoding="utf-8"?>
<calcChain xmlns="http://schemas.openxmlformats.org/spreadsheetml/2006/main">
  <c r="E15" i="1"/>
  <c r="E14"/>
  <c r="E16" s="1"/>
  <c r="E17" s="1"/>
  <c r="G27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<sst xmlns="http://schemas.openxmlformats.org/spreadsheetml/2006/main" count="40" uniqueCount="40">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</sst>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>
  <numFmts count="53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_);[Red]\(&quot;$&quot;#,##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$&quot;* #,##0_-;\-&quot;$&quot;* #,##0_-;_-&quot;$&quot;* &quot;-&quot;_-;_-@_-"/>
    <numFmt numFmtId="198" formatCode="_-&quot;$&quot;* #,##0.00_-;\-&quot;$&quot;* #,##0.00_-;_-&quot;$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3" fillId="0" borderId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5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41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9" fontId="25" fillId="0" borderId="0" applyFont="0" applyFill="0" applyBorder="0" applyAlignment="0" applyProtection="0"/>
    <xf numFmtId="18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81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82" fontId="12" fillId="0" borderId="0" applyFill="0" applyBorder="0" applyAlignment="0"/>
    <xf numFmtId="0" fontId="29" fillId="0" borderId="0"/>
    <xf numFmtId="1" fontId="30" fillId="0" borderId="6" applyBorder="0"/>
    <xf numFmtId="168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75" fontId="12" fillId="0" borderId="0" quotePrefix="1" applyFont="0" applyFill="0" applyBorder="0" applyAlignment="0">
      <protection locked="0"/>
    </xf>
    <xf numFmtId="184" fontId="23" fillId="0" borderId="0"/>
    <xf numFmtId="185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6" fontId="34" fillId="0" borderId="0" applyFont="0" applyFill="0" applyBorder="0" applyAlignment="0" applyProtection="0"/>
    <xf numFmtId="0" fontId="12" fillId="0" borderId="0"/>
    <xf numFmtId="17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2" fontId="12" fillId="0" borderId="0"/>
    <xf numFmtId="0" fontId="35" fillId="0" borderId="0" applyNumberFormat="0" applyAlignment="0">
      <alignment horizontal="left"/>
    </xf>
    <xf numFmtId="193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4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5" fontId="40" fillId="0" borderId="0">
      <protection locked="0"/>
    </xf>
    <xf numFmtId="195" fontId="40" fillId="0" borderId="0">
      <protection locked="0"/>
    </xf>
    <xf numFmtId="10" fontId="36" fillId="6" borderId="9" applyNumberFormat="0" applyBorder="0" applyAlignment="0" applyProtection="0"/>
    <xf numFmtId="182" fontId="41" fillId="7" borderId="0"/>
    <xf numFmtId="182" fontId="41" fillId="8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14"/>
    <xf numFmtId="196" fontId="43" fillId="0" borderId="15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44" fillId="0" borderId="0" applyFont="0" applyFill="0" applyBorder="0" applyAlignment="0" applyProtection="0"/>
    <xf numFmtId="200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201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202" fontId="44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3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164" fontId="50" fillId="0" borderId="0"/>
    <xf numFmtId="0" fontId="49" fillId="0" borderId="0" applyNumberFormat="0" applyFont="0" applyFill="0" applyBorder="0" applyAlignment="0" applyProtection="0">
      <alignment horizontal="left"/>
    </xf>
    <xf numFmtId="204" fontId="12" fillId="0" borderId="0" applyNumberFormat="0" applyFill="0" applyBorder="0" applyAlignment="0" applyProtection="0">
      <alignment horizontal="left"/>
    </xf>
    <xf numFmtId="205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6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7" fontId="34" fillId="0" borderId="10">
      <alignment horizontal="right" vertical="center"/>
    </xf>
    <xf numFmtId="208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9" fontId="34" fillId="0" borderId="0"/>
    <xf numFmtId="209" fontId="34" fillId="0" borderId="9"/>
    <xf numFmtId="0" fontId="55" fillId="9" borderId="9">
      <alignment horizontal="left" vertical="center"/>
    </xf>
    <xf numFmtId="164" fontId="56" fillId="0" borderId="2">
      <alignment horizontal="left" vertical="top"/>
    </xf>
    <xf numFmtId="164" fontId="22" fillId="0" borderId="18">
      <alignment horizontal="left" vertical="top"/>
    </xf>
    <xf numFmtId="0" fontId="57" fillId="0" borderId="18">
      <alignment horizontal="left" vertical="center"/>
    </xf>
    <xf numFmtId="21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58" fillId="0" borderId="0">
      <alignment vertical="center"/>
    </xf>
    <xf numFmtId="166" fontId="59" fillId="0" borderId="0" applyFont="0" applyFill="0" applyBorder="0" applyAlignment="0" applyProtection="0"/>
    <xf numFmtId="167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166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65" fillId="0" borderId="0"/>
    <xf numFmtId="0" fontId="45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212" fontId="12" fillId="0" borderId="0" applyFont="0" applyFill="0" applyBorder="0" applyAlignment="0" applyProtection="0"/>
    <xf numFmtId="213" fontId="12" fillId="0" borderId="0" applyFont="0" applyFill="0" applyBorder="0" applyAlignment="0" applyProtection="0"/>
    <xf numFmtId="0" fontId="66" fillId="0" borderId="0"/>
    <xf numFmtId="197" fontId="18" fillId="0" borderId="0" applyFont="0" applyFill="0" applyBorder="0" applyAlignment="0" applyProtection="0"/>
    <xf numFmtId="214" fontId="20" fillId="0" borderId="0" applyFont="0" applyFill="0" applyBorder="0" applyAlignment="0" applyProtection="0"/>
    <xf numFmtId="198" fontId="18" fillId="0" borderId="0" applyFont="0" applyFill="0" applyBorder="0" applyAlignment="0" applyProtection="0"/>
    <xf numFmtId="167" fontId="12" fillId="0" borderId="0" applyFont="0" applyFill="0" applyBorder="0" applyAlignment="0" applyProtection="0"/>
    <xf numFmtId="166" fontId="12" fillId="0" borderId="0" applyFont="0" applyFill="0" applyBorder="0" applyAlignment="0" applyProtection="0"/>
  </cellStyleXfs>
  <cellXfs count="125">
    <xf numFmtId="0" fontId="0" fillId="0" borderId="0" xfId="0"/>
    <xf numFmtId="168" fontId="4" fillId="2" borderId="0" xfId="2" applyFont="1" applyFill="1" applyAlignment="1"/>
    <xf numFmtId="168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168" fontId="5" fillId="2" borderId="0" xfId="2" applyFont="1" applyFill="1"/>
    <xf numFmtId="168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168" fontId="5" fillId="2" borderId="0" xfId="2" applyFont="1" applyFill="1" applyAlignment="1">
      <alignment vertical="center"/>
    </xf>
    <xf numFmtId="168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168" fontId="11" fillId="2" borderId="0" xfId="2" applyFont="1" applyFill="1" applyAlignment="1">
      <alignment vertical="center"/>
    </xf>
    <xf numFmtId="168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168" fontId="11" fillId="2" borderId="0" xfId="2" applyFont="1" applyFill="1" applyAlignment="1">
      <alignment horizontal="center" vertical="center"/>
    </xf>
    <xf numFmtId="168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168" fontId="11" fillId="2" borderId="0" xfId="2" applyFont="1" applyFill="1" applyAlignment="1">
      <alignment horizontal="center"/>
    </xf>
    <xf numFmtId="168" fontId="11" fillId="2" borderId="0" xfId="3" applyFont="1" applyFill="1" applyAlignment="1">
      <alignment horizontal="center"/>
    </xf>
    <xf numFmtId="168" fontId="0" fillId="2" borderId="0" xfId="2" applyFont="1" applyFill="1" applyAlignment="1">
      <alignment vertical="center"/>
    </xf>
    <xf numFmtId="168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168" fontId="0" fillId="2" borderId="0" xfId="2" applyFont="1" applyFill="1"/>
    <xf numFmtId="168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168" fontId="0" fillId="2" borderId="0" xfId="2" applyFont="1" applyFill="1" applyBorder="1"/>
    <xf numFmtId="168" fontId="0" fillId="2" borderId="0" xfId="1" applyNumberFormat="1" applyFont="1" applyFill="1" applyBorder="1"/>
    <xf numFmtId="168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168" fontId="0" fillId="2" borderId="0" xfId="5" applyFont="1" applyFill="1" applyAlignment="1">
      <alignment vertical="center"/>
    </xf>
    <xf numFmtId="168" fontId="9" fillId="0" borderId="0" xfId="3" applyFont="1" applyFill="1" applyBorder="1" applyAlignment="1">
      <alignment horizontal="left" vertical="center"/>
    </xf>
    <xf numFmtId="168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70" fontId="67" fillId="2" borderId="0" xfId="4" applyNumberFormat="1" applyFont="1" applyFill="1" applyAlignment="1">
      <alignment horizontal="right" vertical="center"/>
    </xf>
    <xf numFmtId="171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72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72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72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72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168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168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4" fontId="8" fillId="2" borderId="0" xfId="7" applyNumberFormat="1" applyFont="1" applyFill="1" applyAlignment="1">
      <alignment vertical="center"/>
    </xf>
    <xf numFmtId="174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72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168" fontId="67" fillId="2" borderId="9" xfId="6" applyNumberFormat="1" applyFont="1" applyFill="1" applyBorder="1" applyAlignment="1">
      <alignment horizontal="right" vertical="center" wrapText="1"/>
    </xf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4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72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9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9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5"/>
  </sheetPr>
  <dimension ref="B1:M66"/>
  <sheetViews>
    <sheetView showGridLines="0" tabSelected="1" view="pageBreakPreview" topLeftCell="A16" zoomScale="70" zoomScaleSheetLayoutView="70" workbookViewId="0">
      <selection activeCell="G24" sqref="G24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1"/>
      <c r="J1" s="2"/>
      <c r="K1" s="3"/>
      <c r="L1" s="3"/>
      <c r="M1" s="3"/>
    </row>
    <row r="2" spans="2:13" ht="58.5" customHeight="1">
      <c r="B2" s="110" t="s">
        <v>30</v>
      </c>
      <c r="C2" s="110"/>
      <c r="D2" s="110"/>
      <c r="E2" s="110"/>
      <c r="F2" s="110"/>
      <c r="G2" s="110"/>
      <c r="H2" s="110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4" t="s">
        <v>33</v>
      </c>
      <c r="F11" s="114"/>
      <c r="G11" s="114"/>
      <c r="H11" s="114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5" t="s">
        <v>35</v>
      </c>
      <c r="F12" s="115"/>
      <c r="G12" s="115"/>
      <c r="H12" s="115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6" t="s">
        <v>29</v>
      </c>
      <c r="F13" s="116"/>
      <c r="G13" s="116"/>
      <c r="H13" s="116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7">
        <f>G20</f>
        <v>44262</v>
      </c>
      <c r="F14" s="117"/>
      <c r="G14" s="117"/>
      <c r="H14" s="117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44262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7">
        <f>E14+1</f>
        <v>44263</v>
      </c>
      <c r="F16" s="117"/>
      <c r="G16" s="117"/>
      <c r="H16" s="117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E16</f>
        <v>44263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8" t="s">
        <v>10</v>
      </c>
      <c r="C18" s="118"/>
      <c r="D18" s="118"/>
      <c r="E18" s="118"/>
      <c r="F18" s="118"/>
      <c r="G18" s="118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9" t="s">
        <v>13</v>
      </c>
      <c r="D19" s="120"/>
      <c r="E19" s="120"/>
      <c r="F19" s="121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44262</v>
      </c>
      <c r="H20" s="66">
        <v>44259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2" t="s">
        <v>38</v>
      </c>
      <c r="D21" s="123"/>
      <c r="E21" s="123"/>
      <c r="F21" s="123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4" t="s">
        <v>16</v>
      </c>
      <c r="E22" s="124"/>
      <c r="F22" s="124"/>
      <c r="G22" s="71">
        <v>70457676979.644608</v>
      </c>
      <c r="H22" s="71">
        <v>70586310644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4" t="s">
        <v>17</v>
      </c>
      <c r="E23" s="124"/>
      <c r="F23" s="124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4" t="s">
        <v>18</v>
      </c>
      <c r="E24" s="124"/>
      <c r="F24" s="124"/>
      <c r="G24" s="72">
        <v>11261.67</v>
      </c>
      <c r="H24" s="72">
        <v>11257.72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2" t="s">
        <v>39</v>
      </c>
      <c r="D25" s="113"/>
      <c r="E25" s="113"/>
      <c r="F25" s="113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887.01</v>
      </c>
      <c r="H26" s="74">
        <v>887.01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100">
        <f>G26*G24</f>
        <v>9989213.9067000002</v>
      </c>
      <c r="H27" s="100">
        <v>9985710.2171999998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v>1E-4</v>
      </c>
      <c r="H28" s="75">
        <v>1E-4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3" t="s">
        <v>23</v>
      </c>
      <c r="G33" s="103"/>
      <c r="H33" s="103"/>
      <c r="I33" s="24"/>
      <c r="J33" s="25"/>
      <c r="K33" s="34"/>
      <c r="L33" s="36"/>
      <c r="M33" s="36"/>
    </row>
    <row r="34" spans="2:13" ht="15" customHeight="1">
      <c r="B34" s="104" t="s">
        <v>24</v>
      </c>
      <c r="C34" s="104"/>
      <c r="D34" s="104"/>
      <c r="E34" s="86"/>
      <c r="F34" s="105" t="s">
        <v>25</v>
      </c>
      <c r="G34" s="105"/>
      <c r="H34" s="105"/>
      <c r="I34" s="24"/>
      <c r="J34" s="25"/>
      <c r="K34" s="36"/>
      <c r="L34" s="37"/>
      <c r="M34" s="37"/>
    </row>
    <row r="35" spans="2:13" ht="16.5">
      <c r="B35" s="106"/>
      <c r="C35" s="106"/>
      <c r="D35" s="106"/>
      <c r="E35" s="87"/>
      <c r="F35" s="107"/>
      <c r="G35" s="107"/>
      <c r="H35" s="107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2"/>
      <c r="L37" s="102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1"/>
      <c r="L38" s="101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2"/>
      <c r="K61" s="102"/>
    </row>
    <row r="62" spans="9:11" ht="15.75">
      <c r="I62" s="4"/>
      <c r="J62" s="101"/>
      <c r="K62" s="101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10WU4eEFpB0m2Xn2zIRIAyvjmyo=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/kzo2W6qYieNVVa/pCKo2Ie/c/s=</DigestValue>
    </Reference>
  </SignedInfo>
  <SignatureValue>ZZgVqMubHXFzY6DIkpM73q8p+hdmHDtlfSratmOFNgcAE2YkdNEDwpz8HKo2Uk5nf+EUUcESFvBR
JkQ06iUNYOGv0RbgLgkmMTinWcq0/j5mzKNpx3XiZTbCG5wjiEl1asC88Ja9qi053t6bfm3uNTxW
u+Tbf0CLr2zy2EcGh/I=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RYwxNNFVTcn8dJLBBa50ZDfcj5A=</DigestValue>
      </Reference>
      <Reference URI="/xl/theme/theme1.xml?ContentType=application/vnd.openxmlformats-officedocument.theme+xml">
        <DigestMethod Algorithm="http://www.w3.org/2000/09/xmldsig#sha1"/>
        <DigestValue>19P1G/nzk5/gmpSEy1B7FPPZXas=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5Dj1rhTF/S0yo7jh4X0wpCqJOpo=</DigestValue>
      </Reference>
      <Reference URI="/xl/calcChain.xml?ContentType=application/vnd.openxmlformats-officedocument.spreadsheetml.calcChain+xml">
        <DigestMethod Algorithm="http://www.w3.org/2000/09/xmldsig#sha1"/>
        <DigestValue>eXb7TmPOqt1NgpaiagdgvP7FLLE=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LOZQODvRthiv3eZqHP7pYaIe/mA=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dukKKl6q/VuSu+EoO5gmYrUwkms=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stfHeobTeL3t+RoaXUWhbUV1n64=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workbook.xml?ContentType=application/vnd.openxmlformats-officedocument.spreadsheetml.sheet.main+xml">
        <DigestMethod Algorithm="http://www.w3.org/2000/09/xmldsig#sha1"/>
        <DigestValue>xE8BD91Spb3mY5HOdG4QHOQFWqQ=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sJywYFCo46FH5qgG5y4Ao5TFx68=</DigestValue>
      </Reference>
      <Reference URI="/xl/styles.xml?ContentType=application/vnd.openxmlformats-officedocument.spreadsheetml.styles+xml">
        <DigestMethod Algorithm="http://www.w3.org/2000/09/xmldsig#sha1"/>
        <DigestValue>rpCFWHPHXv9Z0UMjKXGXRlDHxtk=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sheets/sheet1.xml?ContentType=application/vnd.openxmlformats-officedocument.spreadsheetml.worksheet+xml">
        <DigestMethod Algorithm="http://www.w3.org/2000/09/xmldsig#sha1"/>
        <DigestValue>WjmwDrWOUtUL5rWMXYCGyQNACaQ=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TfJd3xg5ZvsXr4P1/jGxhECTu5k=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2021-03-08T09:34:01Z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2021-03-08T09:34:01Z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linhtt88</cp:lastModifiedBy>
  <cp:lastPrinted>2021-01-11T08:17:30Z</cp:lastPrinted>
  <dcterms:created xsi:type="dcterms:W3CDTF">2021-01-04T12:03:55Z</dcterms:created>
  <dcterms:modified xsi:type="dcterms:W3CDTF">2021-03-08T09:26:43Z</dcterms:modified>
</cp:coreProperties>
</file>