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45" windowWidth="15480" windowHeight="11280"/>
  </bookViews>
  <sheets>
    <sheet name="Tong quat" sheetId="2" r:id="rId1"/>
    <sheet name="GiaTrịTaiSanRong_06126" sheetId="1" r:id="rId2"/>
    <sheet name="PhanHoiNHGS_06281" sheetId="3" r:id="rId3"/>
  </sheets>
  <calcPr calcId="145621" calcMode="manual"/>
</workbook>
</file>

<file path=xl/calcChain.xml><?xml version="1.0" encoding="utf-8"?>
<calcChain xmlns="http://schemas.openxmlformats.org/spreadsheetml/2006/main">
  <c r="A9" i="2" l="1"/>
  <c r="F3" i="1" l="1"/>
  <c r="J3" i="1"/>
</calcChain>
</file>

<file path=xl/sharedStrings.xml><?xml version="1.0" encoding="utf-8"?>
<sst xmlns="http://schemas.openxmlformats.org/spreadsheetml/2006/main" count="52" uniqueCount="49">
  <si>
    <t>Tên quỹ mở</t>
  </si>
  <si>
    <t>Giá trị tài sản ròng trên 1 đơn vị quỹ tại ngày định giá (NAV)</t>
  </si>
  <si>
    <t>Giá trị tài sản ròng trên 1 đơn vị quỹ tại ngày định giá kỳ trước</t>
  </si>
  <si>
    <t>Tăng/Giảm giá trị tài sản ròng trên một đơn vị quỹ so với kỳ trước (%)</t>
  </si>
  <si>
    <t>Biến động giá trị tài sản ròng trên một đơn vị quỹ trong năm</t>
  </si>
  <si>
    <t>Mức cao nhất (VND)</t>
  </si>
  <si>
    <t>Mức thấp nhất (VND)</t>
  </si>
  <si>
    <t>Tỷ lệ sở hữu của NĐT NN</t>
  </si>
  <si>
    <t>Số lượng đơn vị quỹ</t>
  </si>
  <si>
    <t>Tổng giá trị tại ngày giao dịch</t>
  </si>
  <si>
    <t>Tỷ lệ sở hữu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</si>
  <si>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</si>
  <si>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</si>
  <si>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</si>
  <si>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</si>
  <si>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</si>
  <si>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</si>
  <si>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GIÁ TRỊ TÀI SẢN RÒNG CỦA QUỸ</t>
  </si>
  <si>
    <t>Thông tư số 183/2011/TT-BTC, Phụ lục số 24</t>
  </si>
  <si>
    <t>Giá trị tài sản ròng của quỹ</t>
  </si>
  <si>
    <t>GiaTrịTaiSanRong_06126</t>
  </si>
  <si>
    <t>(Ký, ghi rõ họ tên và đóng dấu)</t>
  </si>
  <si>
    <t>Từ ngày:</t>
  </si>
  <si>
    <t>Tới ngày:</t>
  </si>
  <si>
    <t>Tham chiếu</t>
  </si>
  <si>
    <t>B</t>
  </si>
  <si>
    <t>B…</t>
  </si>
  <si>
    <t>C</t>
  </si>
  <si>
    <t>C…</t>
  </si>
  <si>
    <t>Phản hồi của Ngân hàng giám sát</t>
  </si>
  <si>
    <t>PhanHoiNHGS_06281</t>
  </si>
  <si>
    <t>Ghi chú:</t>
  </si>
  <si>
    <t>Đại diện có thẩm quyền của Công ty quản lý quỹ</t>
  </si>
  <si>
    <t>Phí phát hành (% giá trị giao dịch) (*)</t>
  </si>
  <si>
    <t>Phí mua lại (% giá trị giao dịch)(**)</t>
  </si>
  <si>
    <t>Đại diện có thẩm quyền của ngân hàng giám sát</t>
  </si>
  <si>
    <t>A.</t>
  </si>
  <si>
    <t xml:space="preserve">A. </t>
  </si>
  <si>
    <t xml:space="preserve"> </t>
  </si>
  <si>
    <t>TCFF</t>
  </si>
  <si>
    <t>0-5%</t>
  </si>
  <si>
    <t>0-3%</t>
  </si>
  <si>
    <t xml:space="preserve">(*) Giá dịch vụ phát hành không quá 5% giá trị lệnh mua </t>
  </si>
  <si>
    <t xml:space="preserve">(**) Giá dịch vụ mua lại không quá 3% giá trị lệnh bán </t>
  </si>
  <si>
    <t>(***) Giá dịch vụ chuyển đổi quỹ không quá 3% giá trị thực hiện chuyển đổi</t>
  </si>
  <si>
    <t xml:space="preserve">(****) Giá dịch vụ chuyển nhượng là 300.000 vnđ do người thực hiện chuyển nhượng thanh toán </t>
  </si>
  <si>
    <t>Tên Quỹ: Quỹ Đầu tư trái phiếu linh hoạt Techcom</t>
  </si>
  <si>
    <t>Tên Công ty quản lý quỹ: Công ty Cổ phần Quản lý quỹ Kỹ Thương</t>
  </si>
  <si>
    <t>Tên Ngân hàng giám sát: Ngân Hàng TMCP Đầu tư và Phát triển Việt Nam - Chi nhánh Hà Thành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</si>
</sst>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  <numFmt numFmtId="167" formatCode="_-* #,##0.0\ _₫_-;\-* #,##0.0\ _₫_-;_-* &quot;-&quot;??\ _₫_-;_-@_-"/>
    <numFmt numFmtId="168" formatCode="0.0000%"/>
    <numFmt numFmtId="169" formatCode="0.00000%"/>
    <numFmt numFmtId="170" formatCode="0.000%"/>
  </numFmts>
  <fonts count="18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b/>
      <i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/>
    </xf>
    <xf numFmtId="49" fontId="2" fillId="0" borderId="2" xfId="0" applyNumberFormat="1" applyFont="1" applyFill="1" applyBorder="1" applyAlignment="1" applyProtection="1">
      <alignment horizontal="left" vertical="center"/>
    </xf>
    <xf numFmtId="10" fontId="2" fillId="0" borderId="3" xfId="1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164" fontId="5" fillId="3" borderId="0" xfId="2" applyFont="1" applyFill="1" applyBorder="1" applyAlignment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0" fillId="3" borderId="0" xfId="0" applyFont="1" applyFill="1" applyAlignment="1">
      <alignment horizontal="right"/>
    </xf>
    <xf numFmtId="14" fontId="10" fillId="3" borderId="1" xfId="0" applyNumberFormat="1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wrapText="1"/>
    </xf>
    <xf numFmtId="0" fontId="7" fillId="3" borderId="1" xfId="3" applyFill="1" applyBorder="1"/>
    <xf numFmtId="0" fontId="10" fillId="3" borderId="1" xfId="0" applyFont="1" applyFill="1" applyBorder="1" applyAlignment="1">
      <alignment horizontal="left"/>
    </xf>
    <xf numFmtId="0" fontId="7" fillId="3" borderId="1" xfId="3" applyFont="1" applyFill="1" applyBorder="1" applyAlignment="1">
      <alignment horizontal="left"/>
    </xf>
    <xf numFmtId="0" fontId="13" fillId="3" borderId="0" xfId="0" applyFont="1" applyFill="1"/>
    <xf numFmtId="0" fontId="14" fillId="3" borderId="0" xfId="0" applyFont="1" applyFill="1" applyAlignment="1">
      <alignment vertical="center"/>
    </xf>
    <xf numFmtId="0" fontId="12" fillId="3" borderId="0" xfId="0" applyFont="1" applyFill="1" applyAlignment="1"/>
    <xf numFmtId="0" fontId="12" fillId="3" borderId="0" xfId="0" applyFont="1" applyFill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center"/>
    </xf>
    <xf numFmtId="164" fontId="5" fillId="3" borderId="0" xfId="2" applyFont="1" applyFill="1" applyBorder="1" applyAlignment="1">
      <alignment wrapText="1"/>
    </xf>
    <xf numFmtId="0" fontId="5" fillId="3" borderId="0" xfId="2" applyNumberFormat="1" applyFont="1" applyFill="1" applyBorder="1" applyAlignment="1">
      <alignment vertical="top" wrapText="1"/>
    </xf>
    <xf numFmtId="164" fontId="4" fillId="0" borderId="0" xfId="2" applyFont="1" applyFill="1" applyBorder="1" applyAlignment="1"/>
    <xf numFmtId="10" fontId="5" fillId="0" borderId="0" xfId="4" applyNumberFormat="1" applyFont="1" applyFill="1" applyBorder="1" applyAlignment="1">
      <alignment horizontal="center" wrapText="1"/>
    </xf>
    <xf numFmtId="10" fontId="5" fillId="0" borderId="0" xfId="4" applyNumberFormat="1" applyFont="1" applyFill="1" applyBorder="1" applyAlignment="1">
      <alignment wrapText="1"/>
    </xf>
    <xf numFmtId="164" fontId="5" fillId="0" borderId="0" xfId="2" applyFont="1" applyFill="1" applyBorder="1" applyAlignment="1">
      <alignment wrapText="1"/>
    </xf>
    <xf numFmtId="0" fontId="5" fillId="0" borderId="0" xfId="2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165" fontId="2" fillId="3" borderId="1" xfId="4" applyNumberFormat="1" applyFont="1" applyFill="1" applyBorder="1" applyAlignment="1">
      <alignment horizontal="center" vertical="center"/>
    </xf>
    <xf numFmtId="43" fontId="2" fillId="3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170" fontId="2" fillId="3" borderId="1" xfId="1" applyNumberFormat="1" applyFont="1" applyFill="1" applyBorder="1" applyAlignment="1">
      <alignment horizontal="center" vertical="center"/>
    </xf>
    <xf numFmtId="43" fontId="5" fillId="3" borderId="0" xfId="2" applyNumberFormat="1" applyFont="1" applyFill="1" applyBorder="1" applyAlignment="1">
      <alignment vertical="top" wrapText="1"/>
    </xf>
    <xf numFmtId="0" fontId="17" fillId="3" borderId="1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top" wrapText="1"/>
    </xf>
    <xf numFmtId="0" fontId="17" fillId="3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/>
    </xf>
    <xf numFmtId="10" fontId="2" fillId="3" borderId="1" xfId="4" applyNumberFormat="1" applyFont="1" applyFill="1" applyBorder="1" applyAlignment="1">
      <alignment horizontal="center" vertical="center"/>
    </xf>
    <xf numFmtId="0" fontId="16" fillId="3" borderId="1" xfId="0" applyFont="1" applyFill="1" applyBorder="1"/>
    <xf numFmtId="166" fontId="16" fillId="3" borderId="0" xfId="0" applyNumberFormat="1" applyFont="1" applyFill="1"/>
    <xf numFmtId="0" fontId="16" fillId="0" borderId="0" xfId="0" applyFont="1" applyFill="1"/>
    <xf numFmtId="169" fontId="16" fillId="3" borderId="0" xfId="4" applyNumberFormat="1" applyFont="1" applyFill="1"/>
    <xf numFmtId="167" fontId="16" fillId="3" borderId="0" xfId="0" applyNumberFormat="1" applyFont="1" applyFill="1"/>
    <xf numFmtId="168" fontId="16" fillId="3" borderId="0" xfId="4" applyNumberFormat="1" applyFont="1" applyFill="1"/>
  </cellXfs>
  <cellStyles count="5">
    <cellStyle name="Comma" xfId="1" builtinId="3"/>
    <cellStyle name="Comma 2" xfId="2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tabSelected="1" zoomScaleNormal="100" workbookViewId="0">
      <selection activeCell="D24" sqref="D24"/>
    </sheetView>
  </sheetViews>
  <sheetFormatPr defaultRowHeight="15" x14ac:dyDescent="0.25"/>
  <cols>
    <col min="1" max="2" width="9.140625" style="11"/>
    <col min="3" max="3" width="31.42578125" style="11" bestFit="1" customWidth="1"/>
    <col min="4" max="4" width="38.7109375" style="11" customWidth="1"/>
    <col min="5" max="16384" width="9.140625" style="11"/>
  </cols>
  <sheetData>
    <row r="2" spans="1:4" ht="18.75" x14ac:dyDescent="0.3">
      <c r="A2" s="10"/>
      <c r="C2" s="12" t="s">
        <v>17</v>
      </c>
    </row>
    <row r="3" spans="1:4" x14ac:dyDescent="0.25">
      <c r="C3" s="13" t="s">
        <v>22</v>
      </c>
      <c r="D3" s="14">
        <v>44274</v>
      </c>
    </row>
    <row r="4" spans="1:4" x14ac:dyDescent="0.25">
      <c r="C4" s="13" t="s">
        <v>23</v>
      </c>
      <c r="D4" s="14">
        <v>44276</v>
      </c>
    </row>
    <row r="6" spans="1:4" x14ac:dyDescent="0.25">
      <c r="A6" s="11" t="s">
        <v>47</v>
      </c>
    </row>
    <row r="7" spans="1:4" x14ac:dyDescent="0.25">
      <c r="A7" s="11" t="s">
        <v>48</v>
      </c>
    </row>
    <row r="8" spans="1:4" x14ac:dyDescent="0.25">
      <c r="A8" s="11" t="s">
        <v>46</v>
      </c>
    </row>
    <row r="9" spans="1:4" x14ac:dyDescent="0.25">
      <c r="A9" s="11" t="str">
        <f>+"Ngày định giá/Ngày giao dịch: "&amp;DAY(D4+1)&amp;"/"&amp;(MONTH(D4+1))&amp;"/"&amp;YEAR(D4)</f>
        <v>Ngày định giá/Ngày giao dịch: 22/3/2021</v>
      </c>
    </row>
    <row r="10" spans="1:4" x14ac:dyDescent="0.25">
      <c r="D10" s="11" t="s">
        <v>18</v>
      </c>
    </row>
    <row r="13" spans="1:4" x14ac:dyDescent="0.25">
      <c r="B13" s="15" t="s">
        <v>11</v>
      </c>
      <c r="C13" s="16" t="s">
        <v>12</v>
      </c>
      <c r="D13" s="16" t="s">
        <v>13</v>
      </c>
    </row>
    <row r="14" spans="1:4" x14ac:dyDescent="0.25">
      <c r="B14" s="17">
        <v>1</v>
      </c>
      <c r="C14" s="18" t="s">
        <v>19</v>
      </c>
      <c r="D14" s="19" t="s">
        <v>20</v>
      </c>
    </row>
    <row r="15" spans="1:4" x14ac:dyDescent="0.25">
      <c r="B15" s="17">
        <v>2</v>
      </c>
      <c r="C15" s="20" t="s">
        <v>29</v>
      </c>
      <c r="D15" s="21" t="s">
        <v>30</v>
      </c>
    </row>
    <row r="17" spans="1:4" x14ac:dyDescent="0.25">
      <c r="B17" s="22" t="s">
        <v>14</v>
      </c>
      <c r="C17" s="23" t="s">
        <v>15</v>
      </c>
    </row>
    <row r="18" spans="1:4" x14ac:dyDescent="0.25">
      <c r="C18" s="23" t="s">
        <v>16</v>
      </c>
    </row>
    <row r="23" spans="1:4" x14ac:dyDescent="0.25">
      <c r="A23" s="24" t="s">
        <v>35</v>
      </c>
      <c r="D23" s="25" t="s">
        <v>32</v>
      </c>
    </row>
    <row r="24" spans="1:4" x14ac:dyDescent="0.25">
      <c r="B24" s="26" t="s">
        <v>21</v>
      </c>
      <c r="C24" s="26"/>
      <c r="D24" s="27" t="s">
        <v>21</v>
      </c>
    </row>
  </sheetData>
  <hyperlinks>
    <hyperlink ref="D14" location="GiaTrịTaiSanRong_06126!A1" display="GiaTrịTaiSanRong_06126"/>
    <hyperlink ref="D15" location="PhanHoiNHGS_06281!A1" display="PhanHoiNHGS_06281"/>
  </hyperlinks>
  <pageMargins left="0.7" right="0.7" top="0.75" bottom="0.75" header="0.3" footer="0.3"/>
  <pageSetup scale="8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B1" workbookViewId="0">
      <selection activeCell="F13" sqref="F13"/>
    </sheetView>
  </sheetViews>
  <sheetFormatPr defaultRowHeight="15" x14ac:dyDescent="0.25"/>
  <cols>
    <col min="1" max="1" width="11.140625" style="38" customWidth="1"/>
    <col min="2" max="2" width="14" style="38" customWidth="1"/>
    <col min="3" max="3" width="15.28515625" style="38" customWidth="1"/>
    <col min="4" max="4" width="17.28515625" style="38" customWidth="1"/>
    <col min="5" max="5" width="13.85546875" style="38" customWidth="1"/>
    <col min="6" max="6" width="16" style="38" customWidth="1"/>
    <col min="7" max="7" width="13.5703125" style="38" customWidth="1"/>
    <col min="8" max="8" width="13.42578125" style="38" customWidth="1"/>
    <col min="9" max="9" width="10" style="38" customWidth="1"/>
    <col min="10" max="10" width="15.85546875" style="38" customWidth="1"/>
    <col min="11" max="16384" width="9.140625" style="38"/>
  </cols>
  <sheetData>
    <row r="1" spans="1:11" s="42" customFormat="1" ht="34.5" customHeight="1" x14ac:dyDescent="0.25">
      <c r="A1" s="41" t="s">
        <v>0</v>
      </c>
      <c r="B1" s="41" t="s">
        <v>33</v>
      </c>
      <c r="C1" s="41" t="s">
        <v>34</v>
      </c>
      <c r="D1" s="41" t="s">
        <v>1</v>
      </c>
      <c r="E1" s="41" t="s">
        <v>2</v>
      </c>
      <c r="F1" s="41" t="s">
        <v>3</v>
      </c>
      <c r="G1" s="41" t="s">
        <v>4</v>
      </c>
      <c r="H1" s="41"/>
      <c r="I1" s="41" t="s">
        <v>7</v>
      </c>
      <c r="J1" s="41"/>
      <c r="K1" s="41"/>
    </row>
    <row r="2" spans="1:11" s="42" customFormat="1" ht="45" customHeight="1" x14ac:dyDescent="0.25">
      <c r="A2" s="41"/>
      <c r="B2" s="41"/>
      <c r="C2" s="41"/>
      <c r="D2" s="41"/>
      <c r="E2" s="41"/>
      <c r="F2" s="41"/>
      <c r="G2" s="43" t="s">
        <v>5</v>
      </c>
      <c r="H2" s="43" t="s">
        <v>6</v>
      </c>
      <c r="I2" s="43" t="s">
        <v>8</v>
      </c>
      <c r="J2" s="43" t="s">
        <v>9</v>
      </c>
      <c r="K2" s="43" t="s">
        <v>10</v>
      </c>
    </row>
    <row r="3" spans="1:11" x14ac:dyDescent="0.25">
      <c r="A3" s="35" t="s">
        <v>39</v>
      </c>
      <c r="B3" s="36" t="s">
        <v>40</v>
      </c>
      <c r="C3" s="36" t="s">
        <v>41</v>
      </c>
      <c r="D3" s="37">
        <v>11279.36</v>
      </c>
      <c r="E3" s="37">
        <v>11296.33</v>
      </c>
      <c r="F3" s="39">
        <f>D3/E3-1</f>
        <v>-1.5022578129356701E-3</v>
      </c>
      <c r="G3" s="37">
        <v>11296.33</v>
      </c>
      <c r="H3" s="37">
        <v>11144.28</v>
      </c>
      <c r="I3" s="44">
        <v>887.01</v>
      </c>
      <c r="J3" s="37">
        <f>D3*I3</f>
        <v>10004905.113600001</v>
      </c>
      <c r="K3" s="45">
        <v>1E-4</v>
      </c>
    </row>
    <row r="4" spans="1:11" x14ac:dyDescent="0.25">
      <c r="A4" s="35"/>
      <c r="B4" s="35"/>
      <c r="C4" s="35"/>
      <c r="D4" s="37"/>
      <c r="E4" s="35"/>
      <c r="F4" s="46"/>
      <c r="G4" s="35"/>
      <c r="H4" s="35"/>
      <c r="I4" s="35"/>
      <c r="J4" s="35"/>
      <c r="K4" s="35"/>
    </row>
    <row r="5" spans="1:11" x14ac:dyDescent="0.25">
      <c r="I5" s="47"/>
    </row>
    <row r="6" spans="1:11" s="9" customFormat="1" x14ac:dyDescent="0.25">
      <c r="A6" s="30" t="s">
        <v>31</v>
      </c>
      <c r="B6" s="31"/>
      <c r="C6" s="32"/>
      <c r="D6" s="33"/>
      <c r="E6" s="33"/>
      <c r="F6" s="33"/>
      <c r="G6" s="28"/>
      <c r="H6" s="28"/>
    </row>
    <row r="7" spans="1:11" s="9" customFormat="1" ht="20.25" customHeight="1" x14ac:dyDescent="0.25">
      <c r="A7" s="48" t="s">
        <v>42</v>
      </c>
      <c r="B7" s="34"/>
      <c r="C7" s="34"/>
      <c r="D7" s="34"/>
      <c r="E7" s="34"/>
      <c r="F7" s="34"/>
      <c r="G7" s="40"/>
      <c r="H7" s="29"/>
      <c r="I7" s="29"/>
      <c r="J7" s="29"/>
      <c r="K7" s="29"/>
    </row>
    <row r="8" spans="1:11" x14ac:dyDescent="0.25">
      <c r="A8" s="48" t="s">
        <v>43</v>
      </c>
      <c r="B8" s="48"/>
      <c r="C8" s="48"/>
      <c r="D8" s="48"/>
      <c r="E8" s="48"/>
      <c r="F8" s="48"/>
    </row>
    <row r="9" spans="1:11" x14ac:dyDescent="0.25">
      <c r="A9" s="48" t="s">
        <v>44</v>
      </c>
      <c r="B9" s="48"/>
      <c r="C9" s="48"/>
      <c r="D9" s="48"/>
      <c r="E9" s="48"/>
      <c r="F9" s="48"/>
    </row>
    <row r="10" spans="1:11" x14ac:dyDescent="0.25">
      <c r="A10" s="48" t="s">
        <v>45</v>
      </c>
      <c r="B10" s="48"/>
      <c r="C10" s="48"/>
      <c r="D10" s="48"/>
      <c r="E10" s="48"/>
      <c r="F10" s="48"/>
    </row>
    <row r="11" spans="1:11" x14ac:dyDescent="0.25">
      <c r="A11" s="48"/>
      <c r="B11" s="48"/>
      <c r="C11" s="48"/>
      <c r="D11" s="48"/>
      <c r="E11" s="48"/>
      <c r="F11" s="48"/>
    </row>
    <row r="16" spans="1:11" x14ac:dyDescent="0.25">
      <c r="E16" s="49"/>
    </row>
    <row r="17" spans="4:6" x14ac:dyDescent="0.25">
      <c r="E17" s="50"/>
      <c r="F17" s="51"/>
    </row>
    <row r="18" spans="4:6" x14ac:dyDescent="0.25">
      <c r="D18" s="51"/>
    </row>
  </sheetData>
  <mergeCells count="8">
    <mergeCell ref="B1:B2"/>
    <mergeCell ref="A1:A2"/>
    <mergeCell ref="G1:H1"/>
    <mergeCell ref="I1:K1"/>
    <mergeCell ref="F1:F2"/>
    <mergeCell ref="E1:E2"/>
    <mergeCell ref="D1:D2"/>
    <mergeCell ref="C1:C2"/>
  </mergeCells>
  <pageMargins left="0.7" right="0.7" top="0.75" bottom="0.75" header="0.3" footer="0.3"/>
  <pageSetup scale="80" orientation="landscape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C18" sqref="C17:C18"/>
    </sheetView>
  </sheetViews>
  <sheetFormatPr defaultRowHeight="15" x14ac:dyDescent="0.25"/>
  <cols>
    <col min="1" max="1" width="9.7109375" customWidth="1"/>
    <col min="2" max="2" width="33" customWidth="1"/>
    <col min="3" max="3" width="48.42578125" customWidth="1"/>
  </cols>
  <sheetData>
    <row r="1" spans="1:3" x14ac:dyDescent="0.25">
      <c r="A1" s="1" t="s">
        <v>11</v>
      </c>
      <c r="B1" s="2" t="s">
        <v>24</v>
      </c>
      <c r="C1" s="3" t="s">
        <v>12</v>
      </c>
    </row>
    <row r="2" spans="1:3" x14ac:dyDescent="0.25">
      <c r="A2" s="4">
        <v>1</v>
      </c>
      <c r="B2" s="7" t="s">
        <v>37</v>
      </c>
      <c r="C2" s="8" t="s">
        <v>36</v>
      </c>
    </row>
    <row r="3" spans="1:3" x14ac:dyDescent="0.25">
      <c r="A3" s="4">
        <v>2</v>
      </c>
      <c r="B3" s="5" t="s">
        <v>25</v>
      </c>
      <c r="C3" s="6" t="s">
        <v>26</v>
      </c>
    </row>
    <row r="4" spans="1:3" x14ac:dyDescent="0.25">
      <c r="A4" s="4">
        <v>3</v>
      </c>
      <c r="B4" s="5" t="s">
        <v>27</v>
      </c>
      <c r="C4" s="6" t="s">
        <v>28</v>
      </c>
    </row>
    <row r="25" spans="8:8" x14ac:dyDescent="0.25">
      <c r="H25" t="s">
        <v>38</v>
      </c>
    </row>
  </sheetData>
  <pageMargins left="0.7" right="0.25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RQC7Ju7/PheW4LK/f4IktAGnoGQ=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LqfoAZCRtQB7lexCHh+wd4yha7M=</DigestValue>
    </Reference>
  </SignedInfo>
  <SignatureValue>JHe7t8xddghJMjzxep/N/iXDdc0eVcNvz4mjo2JphoreHV8O8P99A14i/wF7DNOZARM5w3numK/1
zoRCtrs+RJuc1wks72Gm68eOW3b9j5oOp9npCr8kpsP7D/gZmVlYQ0nEwWkpyrIY7ccvuh5MNGsh
bu/3pNYrmoKBQu6Gva0=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rk4/VcrRHA5E0Tn0OTNCXnk78OY=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U5s+prJZrxEab5+akAn+49mbAQQ=</DigestValue>
      </Reference>
      <Reference URI="/xl/worksheets/sheet1.xml?ContentType=application/vnd.openxmlformats-officedocument.spreadsheetml.worksheet+xml">
        <DigestMethod Algorithm="http://www.w3.org/2000/09/xmldsig#sha1"/>
        <DigestValue>83PMOeVNeh3RglCod8qPjsIOzTk=</DigestValue>
      </Reference>
      <Reference URI="/xl/calcChain.xml?ContentType=application/vnd.openxmlformats-officedocument.spreadsheetml.calcChain+xml">
        <DigestMethod Algorithm="http://www.w3.org/2000/09/xmldsig#sha1"/>
        <DigestValue>Tor9XzSrv9+Vp4lUePz+KiLFjk0=</DigestValue>
      </Reference>
      <Reference URI="/xl/worksheets/sheet3.xml?ContentType=application/vnd.openxmlformats-officedocument.spreadsheetml.worksheet+xml">
        <DigestMethod Algorithm="http://www.w3.org/2000/09/xmldsig#sha1"/>
        <DigestValue>B4sRFnd2sNfAFRsanuosqG3BVs4=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h3bJzgiIdFOFcyMnDiZ04BgNOHQ=</DigestValue>
      </Reference>
      <Reference URI="/xl/worksheets/sheet2.xml?ContentType=application/vnd.openxmlformats-officedocument.spreadsheetml.worksheet+xml">
        <DigestMethod Algorithm="http://www.w3.org/2000/09/xmldsig#sha1"/>
        <DigestValue>Qnfth7is4lb/8PYzcGf2M1l8hgM=</DigestValue>
      </Reference>
      <Reference URI="/xl/workbook.xml?ContentType=application/vnd.openxmlformats-officedocument.spreadsheetml.sheet.main+xml">
        <DigestMethod Algorithm="http://www.w3.org/2000/09/xmldsig#sha1"/>
        <DigestValue>PinUH51uEYkGkSPWdIf0Qz8FT38=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wYOI5Qn/5s0qmpIiSDgRcfrWn1U=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haredStrings.xml?ContentType=application/vnd.openxmlformats-officedocument.spreadsheetml.sharedStrings+xml">
        <DigestMethod Algorithm="http://www.w3.org/2000/09/xmldsig#sha1"/>
        <DigestValue>IIA6AhMP+Uvk/THU6tZD0atqYMU=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Zc9iqTapdaekPbhyo0ass5n6p+I=</DigestValue>
      </Reference>
    </Manifest>
    <SignatureProperties>
      <SignatureProperty Id="idSignatureTime" Target="#idPackageSignature">
        <mdssi:SignatureTime>
          <mdssi:Format>YYYY-MM-DDThh:mm:ssTZD</mdssi:Format>
          <mdssi:Value>2021-03-22T10:30:00Z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2021-03-22T10:30:00Z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GiaTrịTaiSanRong_06126</vt:lpstr>
      <vt:lpstr>PhanHoiNHGS_06281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DSB team</cp:lastModifiedBy>
  <cp:lastPrinted>2020-01-03T05:49:13Z</cp:lastPrinted>
  <dcterms:created xsi:type="dcterms:W3CDTF">2013-10-21T08:03:16Z</dcterms:created>
  <dcterms:modified xsi:type="dcterms:W3CDTF">2021-03-22T10:30:00Z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