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9155" windowHeight="1182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'[7]chi tiet TS theo so lieu ktoan'!#REF!</definedName>
    <definedName name="XREF_COLUMN_4" localSheetId="0" hidden="1">'[3]chi tiet TS theo so lieu ktoan'!#REF!</definedName>
    <definedName name="XREF_COLUMN_4" hidden="1">'[7]chi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'[7]chi tiet TS theo so lieu ktoan'!#REF!</definedName>
    <definedName name="XRefCopy5" localSheetId="0" hidden="1">'[3]chi tiet TS theo so lieu ktoan'!#REF!</definedName>
    <definedName name="XRefCopy5" hidden="1">'[7]chi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E14" i="1" l="1"/>
  <c r="G28" i="1" l="1"/>
  <c r="E16" i="1"/>
  <c r="G27" i="1"/>
  <c r="E15" i="1" l="1"/>
  <c r="E17" i="1" s="1"/>
</calcChain>
</file>

<file path=xl/sharedStrings.xml><?xml version="1.0" encoding="utf-8"?>
<sst xmlns="http://schemas.openxmlformats.org/spreadsheetml/2006/main" count="40" uniqueCount="40">
  <si>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</si>
  <si>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</si>
  <si>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</si>
  <si>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</si>
  <si>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</si>
  <si>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</si>
  <si>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</si>
  <si>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 xml:space="preserve">(Reporting period)      </t>
  </si>
  <si>
    <t>Ngày lập báo cáo</t>
  </si>
  <si>
    <t xml:space="preserve">(Reporting date)      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</si>
  <si>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</si>
  <si>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</si>
  <si>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</si>
  <si>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</si>
  <si>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</si>
  <si>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</si>
  <si>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 xml:space="preserve">của quỹ
</t>
  </si>
  <si>
    <t>của một lô chứng chỉ quỹ</t>
  </si>
  <si>
    <t xml:space="preserve">của một chứng chỉ quỹ
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</si>
  <si>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</si>
  <si>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</si>
  <si>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</si>
  <si>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</si>
  <si>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</si>
  <si>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</si>
  <si>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</si>
  <si>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</si>
  <si>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Ngô Thị Thu Cúc</t>
  </si>
  <si>
    <t>Phó Giám đốc</t>
  </si>
  <si>
    <t>Quỹ đầu tư Trái Phiếu linh hoạt Techcom
Techcom Flexi Bond Fund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</si>
  <si>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</si>
  <si>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</si>
  <si>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r>
      <rPr>
        <b/>
        <sz val="13"/>
        <color indexed="8"/>
        <rFont val="Times New Roman"/>
        <family val="1"/>
      </rPr>
      <t xml:space="preserve">Tên Công ty quản lý quỹ: </t>
    </r>
    <r>
      <rPr>
        <sz val="13"/>
        <color indexed="8"/>
        <rFont val="Times New Roman"/>
        <family val="1"/>
      </rPr>
      <t xml:space="preserve">
Management Fund Company name:</t>
    </r>
  </si>
  <si>
    <r>
      <t xml:space="preserve">Công ty Cổ phần Quản lý Quỹ Kỹ Thương
</t>
    </r>
    <r>
      <rPr>
        <sz val="13"/>
        <color indexed="8"/>
        <rFont val="Times New Roman"/>
        <family val="1"/>
      </rPr>
      <t xml:space="preserve"> Techcom Capital Joint Stock Company </t>
    </r>
  </si>
  <si>
    <r>
      <rPr>
        <b/>
        <sz val="13"/>
        <color indexed="8"/>
        <rFont val="Times New Roman"/>
        <family val="1"/>
      </rPr>
      <t>Tên Ngân  hàng giám sát:</t>
    </r>
    <r>
      <rPr>
        <sz val="13"/>
        <color indexed="8"/>
        <rFont val="Times New Roman"/>
        <family val="1"/>
      </rPr>
      <t xml:space="preserve">
Supervíory bank: </t>
    </r>
  </si>
  <si>
    <r>
      <rPr>
        <b/>
        <sz val="13"/>
        <color indexed="8"/>
        <rFont val="Times New Roman"/>
        <family val="1"/>
      </rPr>
      <t>Ngân Hàng TMCP Đầu tư và Phát triển Việt Nam - Chi nhánh Hà Thành</t>
    </r>
    <r>
      <rPr>
        <sz val="13"/>
        <color indexed="8"/>
        <rFont val="Times New Roman"/>
        <family val="1"/>
      </rPr>
      <t xml:space="preserve">
Bank for Investment and Development of Vietnam JSC - Ha Thanh Branch</t>
    </r>
  </si>
  <si>
    <r>
      <rPr>
        <b/>
        <sz val="13"/>
        <color indexed="8"/>
        <rFont val="Times New Roman"/>
        <family val="1"/>
      </rPr>
      <t>Tên Quỹ:</t>
    </r>
    <r>
      <rPr>
        <sz val="13"/>
        <color indexed="8"/>
        <rFont val="Times New Roman"/>
        <family val="1"/>
      </rPr>
      <t xml:space="preserve">
Fund  name: </t>
    </r>
  </si>
  <si>
    <t xml:space="preserve">Kỳ báo cáo
          </t>
  </si>
  <si>
    <r>
      <rPr>
        <b/>
        <sz val="13"/>
        <color indexed="8"/>
        <rFont val="Times New Roman"/>
        <family val="1"/>
      </rPr>
      <t>Giá trị tài sản ròng</t>
    </r>
    <r>
      <rPr>
        <sz val="13"/>
        <color indexed="8"/>
        <rFont val="Times New Roman"/>
        <family val="1"/>
      </rPr>
      <t xml:space="preserve">
</t>
    </r>
  </si>
  <si>
    <t xml:space="preserve">Tỷ lệ sở hữu nước ngoài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</si>
</sst>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3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&quot;Hà nội, ngày &quot;dd&quot; tháng &quot;mm&quot; năm &quot;yyyy&quot;&quot;"/>
    <numFmt numFmtId="167" formatCode="&quot;Hanoi , date &quot;dd&quot; month &quot;mm&quot; year &quot;yyyy&quot;&quot;"/>
    <numFmt numFmtId="168" formatCode="[$-409]d\-mmm\-yy;@"/>
    <numFmt numFmtId="169" formatCode="_(* #,##0_);_(* \(#,##0\);_(* &quot;-&quot;??_);_(@_)"/>
    <numFmt numFmtId="170" formatCode="[$-F800]dddd\,\ mmmm\ dd\,\ yyyy"/>
    <numFmt numFmtId="171" formatCode="[$-1010000]d/m/yyyy;@"/>
    <numFmt numFmtId="172" formatCode="&quot;\&quot;#,##0;[Red]&quot;\&quot;&quot;\&quot;\-#,##0"/>
    <numFmt numFmtId="173" formatCode="&quot;\&quot;#,##0.00;[Red]&quot;\&quot;\-#,##0.00"/>
    <numFmt numFmtId="174" formatCode="0.0"/>
    <numFmt numFmtId="175" formatCode="&quot;\&quot;#,##0;[Red]&quot;\&quot;\-#,##0"/>
    <numFmt numFmtId="176" formatCode="#,##0;[Red]&quot;-&quot;#,##0"/>
    <numFmt numFmtId="177" formatCode="0.000"/>
    <numFmt numFmtId="178" formatCode="#,##0.00;[Red]&quot;-&quot;#,##0.00"/>
    <numFmt numFmtId="179" formatCode="mmm"/>
    <numFmt numFmtId="180" formatCode="0.0%"/>
    <numFmt numFmtId="181" formatCode="#,##0;\(#,##0\)"/>
    <numFmt numFmtId="182" formatCode="_(* #.##0_);_(* \(#.##0\);_(* &quot;-&quot;_);_(@_)"/>
    <numFmt numFmtId="183" formatCode="_ &quot;R&quot;\ * #,##0_ ;_ &quot;R&quot;\ * \-#,##0_ ;_ &quot;R&quot;\ * &quot;-&quot;_ ;_ @_ "/>
    <numFmt numFmtId="184" formatCode="0.000%"/>
    <numFmt numFmtId="185" formatCode="\$#&quot;,&quot;##0\ ;\(\$#&quot;,&quot;##0\)"/>
    <numFmt numFmtId="186" formatCode="\t0.00%"/>
    <numFmt numFmtId="187" formatCode="_-* #,##0\ _D_M_-;\-* #,##0\ _D_M_-;_-* &quot;-&quot;\ _D_M_-;_-@_-"/>
    <numFmt numFmtId="188" formatCode="_-* #,##0.00\ _D_M_-;\-* #,##0.00\ _D_M_-;_-* &quot;-&quot;??\ _D_M_-;_-@_-"/>
    <numFmt numFmtId="189" formatCode="\t#\ ??/??"/>
    <numFmt numFmtId="190" formatCode="_-[$€-2]* #,##0.00_-;\-[$€-2]* #,##0.00_-;_-[$€-2]* &quot;-&quot;??_-"/>
    <numFmt numFmtId="191" formatCode="#,##0\ "/>
    <numFmt numFmtId="192" formatCode="#."/>
    <numFmt numFmtId="193" formatCode="#,###"/>
    <numFmt numFmtId="194" formatCode="_-&quot;$&quot;* #,##0_-;\-&quot;$&quot;* #,##0_-;_-&quot;$&quot;* &quot;-&quot;_-;_-@_-"/>
    <numFmt numFmtId="195" formatCode="_-&quot;$&quot;* #,##0.00_-;\-&quot;$&quot;* #,##0.00_-;_-&quot;$&quot;* &quot;-&quot;??_-;_-@_-"/>
    <numFmt numFmtId="196" formatCode="#,##0\ &quot;F&quot;;[Red]\-#,##0\ &quot;F&quot;"/>
    <numFmt numFmtId="197" formatCode="#,##0.000;[Red]#,##0.000"/>
    <numFmt numFmtId="198" formatCode="0.00_)"/>
    <numFmt numFmtId="199" formatCode="#,##0.0;[Red]#,##0.0"/>
    <numFmt numFmtId="200" formatCode="0%_);\(0%\)"/>
    <numFmt numFmtId="201" formatCode="d"/>
    <numFmt numFmtId="202" formatCode="#"/>
    <numFmt numFmtId="203" formatCode="&quot;¡Ì&quot;#,##0;[Red]\-&quot;¡Ì&quot;#,##0"/>
    <numFmt numFmtId="204" formatCode="#,##0.00\ &quot;F&quot;;[Red]\-#,##0.00\ &quot;F&quot;"/>
    <numFmt numFmtId="205" formatCode="_-* #,##0\ &quot;F&quot;_-;\-* #,##0\ &quot;F&quot;_-;_-* &quot;-&quot;\ &quot;F&quot;_-;_-@_-"/>
    <numFmt numFmtId="206" formatCode="#,##0.00\ &quot;F&quot;;\-#,##0.00\ &quot;F&quot;"/>
    <numFmt numFmtId="207" formatCode="_-* #,##0\ &quot;DM&quot;_-;\-* #,##0\ &quot;DM&quot;_-;_-* &quot;-&quot;\ &quot;DM&quot;_-;_-@_-"/>
    <numFmt numFmtId="208" formatCode="_-* #,##0.00\ &quot;DM&quot;_-;\-* #,##0.00\ &quot;DM&quot;_-;_-* &quot;-&quot;??\ &quot;DM&quot;_-;_-@_-"/>
    <numFmt numFmtId="209" formatCode="_ * #,##0.00_ ;_ * \-#,##0.00_ ;_ * &quot;-&quot;??_ ;_ @_ "/>
    <numFmt numFmtId="210" formatCode="_ * #,##0_ ;_ * \-#,##0_ ;_ * &quot;-&quot;_ ;_ @_ "/>
    <numFmt numFmtId="211" formatCode="#,##0\ &quot;$&quot;_);[Red]\(#,##0\ &quot;$&quot;\)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1"/>
      <color theme="0" tint="-0.499984740745262"/>
      <name val="Times New Roman"/>
      <family val="1"/>
    </font>
    <font>
      <sz val="12"/>
      <name val=".VnTime"/>
      <family val="2"/>
    </font>
    <font>
      <b/>
      <sz val="12"/>
      <color theme="1"/>
      <name val="Times New Roman"/>
      <family val="1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3"/>
      <color theme="1"/>
      <name val="Times New Roman"/>
      <family val="1"/>
    </font>
    <font>
      <sz val="13"/>
      <color rgb="FFFF0000"/>
      <name val="Times New Roman"/>
      <family val="1"/>
    </font>
    <font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i/>
      <sz val="13"/>
      <color indexed="8"/>
      <name val="Times New Roman"/>
      <family val="1"/>
    </font>
    <font>
      <b/>
      <i/>
      <sz val="13"/>
      <color indexed="8"/>
      <name val="Times New Roman"/>
      <family val="1"/>
    </font>
    <font>
      <b/>
      <i/>
      <u/>
      <sz val="13"/>
      <name val="Times New Roman"/>
      <family val="1"/>
    </font>
    <font>
      <i/>
      <sz val="1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0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2" fillId="0" borderId="0"/>
    <xf numFmtId="0" fontId="16" fillId="0" borderId="0" applyFont="0" applyFill="0" applyBorder="0" applyAlignment="0" applyProtection="0"/>
    <xf numFmtId="172" fontId="12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6" fontId="20" fillId="0" borderId="0" applyFont="0" applyFill="0" applyBorder="0" applyAlignment="0" applyProtection="0"/>
    <xf numFmtId="0" fontId="10" fillId="0" borderId="0">
      <alignment vertical="center"/>
    </xf>
    <xf numFmtId="0" fontId="21" fillId="0" borderId="0">
      <alignment vertical="top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14" fillId="0" borderId="0"/>
    <xf numFmtId="0" fontId="12" fillId="0" borderId="0" applyFont="0" applyFill="0" applyBorder="0" applyAlignment="0" applyProtection="0"/>
    <xf numFmtId="0" fontId="24" fillId="0" borderId="0" applyFont="0" applyFill="0" applyBorder="0" applyAlignment="0" applyProtection="0"/>
    <xf numFmtId="17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24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6" fillId="0" borderId="0">
      <alignment horizontal="center" wrapText="1"/>
      <protection locked="0"/>
    </xf>
    <xf numFmtId="0" fontId="12" fillId="0" borderId="0" applyFont="0" applyFill="0" applyBorder="0" applyAlignment="0" applyProtection="0"/>
    <xf numFmtId="0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4" fillId="0" borderId="0"/>
    <xf numFmtId="0" fontId="27" fillId="0" borderId="0"/>
    <xf numFmtId="0" fontId="24" fillId="0" borderId="0"/>
    <xf numFmtId="37" fontId="28" fillId="0" borderId="0"/>
    <xf numFmtId="179" fontId="12" fillId="0" borderId="0" applyFill="0" applyBorder="0" applyAlignment="0"/>
    <xf numFmtId="0" fontId="29" fillId="0" borderId="0"/>
    <xf numFmtId="1" fontId="30" fillId="0" borderId="6" applyBorder="0"/>
    <xf numFmtId="43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8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2" fillId="0" borderId="0" quotePrefix="1" applyFont="0" applyFill="0" applyBorder="0" applyAlignment="0">
      <protection locked="0"/>
    </xf>
    <xf numFmtId="181" fontId="23" fillId="0" borderId="0"/>
    <xf numFmtId="182" fontId="31" fillId="0" borderId="0"/>
    <xf numFmtId="3" fontId="12" fillId="0" borderId="0" applyFont="0" applyFill="0" applyBorder="0" applyAlignment="0" applyProtection="0"/>
    <xf numFmtId="0" fontId="32" fillId="0" borderId="0" applyNumberFormat="0" applyAlignment="0">
      <alignment horizontal="left"/>
    </xf>
    <xf numFmtId="0" fontId="33" fillId="0" borderId="0" applyNumberFormat="0" applyAlignment="0"/>
    <xf numFmtId="183" fontId="34" fillId="0" borderId="0" applyFont="0" applyFill="0" applyBorder="0" applyAlignment="0" applyProtection="0"/>
    <xf numFmtId="0" fontId="12" fillId="0" borderId="0"/>
    <xf numFmtId="168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12" fillId="0" borderId="0" applyFont="0" applyFill="0" applyBorder="0" applyAlignment="0" applyProtection="0"/>
    <xf numFmtId="186" fontId="12" fillId="0" borderId="0"/>
    <xf numFmtId="0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9" fontId="12" fillId="0" borderId="0"/>
    <xf numFmtId="0" fontId="35" fillId="0" borderId="0" applyNumberFormat="0" applyAlignment="0">
      <alignment horizontal="left"/>
    </xf>
    <xf numFmtId="190" fontId="14" fillId="0" borderId="0" applyFont="0" applyFill="0" applyBorder="0" applyAlignment="0" applyProtection="0"/>
    <xf numFmtId="2" fontId="12" fillId="0" borderId="0" applyFont="0" applyFill="0" applyBorder="0" applyAlignment="0" applyProtection="0"/>
    <xf numFmtId="191" fontId="14" fillId="0" borderId="12" applyFont="0" applyFill="0" applyBorder="0" applyProtection="0"/>
    <xf numFmtId="38" fontId="36" fillId="4" borderId="0" applyNumberFormat="0" applyBorder="0" applyAlignment="0" applyProtection="0"/>
    <xf numFmtId="0" fontId="37" fillId="0" borderId="0">
      <alignment horizontal="left"/>
    </xf>
    <xf numFmtId="0" fontId="38" fillId="0" borderId="13" applyNumberFormat="0" applyAlignment="0" applyProtection="0">
      <alignment horizontal="left" vertical="center"/>
    </xf>
    <xf numFmtId="0" fontId="38" fillId="0" borderId="11">
      <alignment horizontal="left" vertical="center"/>
    </xf>
    <xf numFmtId="14" fontId="39" fillId="5" borderId="14">
      <alignment horizontal="center" vertical="center" wrapText="1"/>
    </xf>
    <xf numFmtId="192" fontId="40" fillId="0" borderId="0">
      <protection locked="0"/>
    </xf>
    <xf numFmtId="192" fontId="40" fillId="0" borderId="0">
      <protection locked="0"/>
    </xf>
    <xf numFmtId="10" fontId="36" fillId="6" borderId="9" applyNumberFormat="0" applyBorder="0" applyAlignment="0" applyProtection="0"/>
    <xf numFmtId="179" fontId="41" fillId="7" borderId="0"/>
    <xf numFmtId="179" fontId="41" fillId="8" borderId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42" fillId="0" borderId="14"/>
    <xf numFmtId="193" fontId="43" fillId="0" borderId="15"/>
    <xf numFmtId="194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96" fontId="44" fillId="0" borderId="0" applyFont="0" applyFill="0" applyBorder="0" applyAlignment="0" applyProtection="0"/>
    <xf numFmtId="197" fontId="44" fillId="0" borderId="0" applyFont="0" applyFill="0" applyBorder="0" applyAlignment="0" applyProtection="0"/>
    <xf numFmtId="0" fontId="45" fillId="0" borderId="0" applyNumberFormat="0" applyFont="0" applyFill="0" applyAlignment="0"/>
    <xf numFmtId="0" fontId="34" fillId="0" borderId="9"/>
    <xf numFmtId="0" fontId="23" fillId="0" borderId="0"/>
    <xf numFmtId="37" fontId="46" fillId="0" borderId="0"/>
    <xf numFmtId="0" fontId="47" fillId="0" borderId="9" applyNumberFormat="0" applyFont="0" applyFill="0" applyBorder="0" applyAlignment="0">
      <alignment horizontal="center"/>
    </xf>
    <xf numFmtId="198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4" fillId="0" borderId="0"/>
    <xf numFmtId="199" fontId="44" fillId="0" borderId="0" applyFont="0" applyFill="0" applyBorder="0" applyAlignment="0" applyProtection="0"/>
    <xf numFmtId="184" fontId="4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3" fillId="0" borderId="0"/>
    <xf numFmtId="14" fontId="26" fillId="0" borderId="0">
      <alignment horizontal="center" wrapText="1"/>
      <protection locked="0"/>
    </xf>
    <xf numFmtId="20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9" fillId="0" borderId="16" applyNumberFormat="0" applyBorder="0"/>
    <xf numFmtId="5" fontId="50" fillId="0" borderId="0"/>
    <xf numFmtId="0" fontId="49" fillId="0" borderId="0" applyNumberFormat="0" applyFont="0" applyFill="0" applyBorder="0" applyAlignment="0" applyProtection="0">
      <alignment horizontal="left"/>
    </xf>
    <xf numFmtId="201" fontId="12" fillId="0" borderId="0" applyNumberFormat="0" applyFill="0" applyBorder="0" applyAlignment="0" applyProtection="0">
      <alignment horizontal="left"/>
    </xf>
    <xf numFmtId="202" fontId="51" fillId="0" borderId="0" applyFont="0" applyFill="0" applyBorder="0" applyAlignment="0" applyProtection="0"/>
    <xf numFmtId="0" fontId="49" fillId="0" borderId="0" applyFont="0" applyFill="0" applyBorder="0" applyAlignment="0" applyProtection="0"/>
    <xf numFmtId="203" fontId="34" fillId="0" borderId="0" applyFont="0" applyFill="0" applyBorder="0" applyAlignment="0" applyProtection="0"/>
    <xf numFmtId="0" fontId="42" fillId="0" borderId="0"/>
    <xf numFmtId="40" fontId="52" fillId="0" borderId="0" applyBorder="0">
      <alignment horizontal="right"/>
    </xf>
    <xf numFmtId="204" fontId="34" fillId="0" borderId="10">
      <alignment horizontal="right" vertical="center"/>
    </xf>
    <xf numFmtId="205" fontId="34" fillId="0" borderId="10">
      <alignment horizontal="center"/>
    </xf>
    <xf numFmtId="3" fontId="53" fillId="0" borderId="17" applyNumberFormat="0" applyBorder="0" applyAlignment="0"/>
    <xf numFmtId="0" fontId="54" fillId="0" borderId="0" applyFill="0" applyBorder="0" applyProtection="0">
      <alignment horizontal="left" vertical="top"/>
    </xf>
    <xf numFmtId="196" fontId="34" fillId="0" borderId="0"/>
    <xf numFmtId="206" fontId="34" fillId="0" borderId="9"/>
    <xf numFmtId="0" fontId="55" fillId="9" borderId="9">
      <alignment horizontal="left" vertical="center"/>
    </xf>
    <xf numFmtId="5" fontId="56" fillId="0" borderId="2">
      <alignment horizontal="left" vertical="top"/>
    </xf>
    <xf numFmtId="5" fontId="22" fillId="0" borderId="18">
      <alignment horizontal="left" vertical="top"/>
    </xf>
    <xf numFmtId="0" fontId="57" fillId="0" borderId="18">
      <alignment horizontal="left" vertical="center"/>
    </xf>
    <xf numFmtId="207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0" fontId="58" fillId="0" borderId="0">
      <alignment vertical="center"/>
    </xf>
    <xf numFmtId="42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59" fillId="0" borderId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10" fillId="0" borderId="0">
      <alignment vertical="center"/>
    </xf>
    <xf numFmtId="40" fontId="61" fillId="0" borderId="0" applyFont="0" applyFill="0" applyBorder="0" applyAlignment="0" applyProtection="0"/>
    <xf numFmtId="38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9" fontId="62" fillId="0" borderId="0" applyBorder="0" applyAlignment="0" applyProtection="0"/>
    <xf numFmtId="0" fontId="63" fillId="0" borderId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65" fillId="0" borderId="0"/>
    <xf numFmtId="0" fontId="45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209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0" fontId="66" fillId="0" borderId="0"/>
    <xf numFmtId="194" fontId="18" fillId="0" borderId="0" applyFont="0" applyFill="0" applyBorder="0" applyAlignment="0" applyProtection="0"/>
    <xf numFmtId="211" fontId="20" fillId="0" borderId="0" applyFont="0" applyFill="0" applyBorder="0" applyAlignment="0" applyProtection="0"/>
    <xf numFmtId="195" fontId="18" fillId="0" borderId="0" applyFont="0" applyFill="0" applyBorder="0" applyAlignment="0" applyProtection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124">
    <xf numFmtId="0" fontId="0" fillId="0" borderId="0" xfId="0"/>
    <xf numFmtId="43" fontId="4" fillId="2" borderId="0" xfId="2" applyFont="1" applyFill="1" applyAlignment="1"/>
    <xf numFmtId="43" fontId="4" fillId="2" borderId="0" xfId="3" applyFont="1" applyFill="1" applyAlignment="1"/>
    <xf numFmtId="0" fontId="4" fillId="2" borderId="0" xfId="1" applyFont="1" applyFill="1" applyAlignment="1"/>
    <xf numFmtId="0" fontId="5" fillId="2" borderId="0" xfId="4" applyFont="1" applyFill="1"/>
    <xf numFmtId="43" fontId="5" fillId="2" borderId="0" xfId="2" applyFont="1" applyFill="1"/>
    <xf numFmtId="43" fontId="5" fillId="2" borderId="0" xfId="3" applyFont="1" applyFill="1"/>
    <xf numFmtId="0" fontId="7" fillId="0" borderId="0" xfId="4" applyFont="1" applyAlignment="1">
      <alignment vertical="top"/>
    </xf>
    <xf numFmtId="0" fontId="5" fillId="2" borderId="0" xfId="4" applyFont="1" applyFill="1" applyAlignment="1"/>
    <xf numFmtId="0" fontId="5" fillId="2" borderId="0" xfId="4" applyFont="1" applyFill="1" applyAlignment="1">
      <alignment wrapText="1"/>
    </xf>
    <xf numFmtId="0" fontId="7" fillId="0" borderId="0" xfId="4" applyFont="1" applyAlignment="1">
      <alignment horizontal="center" vertical="top"/>
    </xf>
    <xf numFmtId="0" fontId="5" fillId="2" borderId="0" xfId="4" applyFont="1" applyFill="1" applyAlignment="1">
      <alignment horizontal="center" vertical="top" wrapText="1"/>
    </xf>
    <xf numFmtId="43" fontId="5" fillId="2" borderId="0" xfId="2" applyFont="1" applyFill="1" applyAlignment="1">
      <alignment vertical="center"/>
    </xf>
    <xf numFmtId="43" fontId="5" fillId="2" borderId="0" xfId="3" applyFont="1" applyFill="1" applyAlignment="1">
      <alignment vertical="center"/>
    </xf>
    <xf numFmtId="0" fontId="5" fillId="2" borderId="0" xfId="4" applyFont="1" applyFill="1" applyAlignment="1">
      <alignment vertical="center"/>
    </xf>
    <xf numFmtId="43" fontId="11" fillId="2" borderId="0" xfId="2" applyFont="1" applyFill="1" applyAlignment="1">
      <alignment vertical="center"/>
    </xf>
    <xf numFmtId="43" fontId="11" fillId="2" borderId="0" xfId="3" applyFont="1" applyFill="1" applyAlignment="1">
      <alignment vertical="center"/>
    </xf>
    <xf numFmtId="0" fontId="11" fillId="2" borderId="0" xfId="1" applyFont="1" applyFill="1" applyAlignment="1">
      <alignment vertical="center"/>
    </xf>
    <xf numFmtId="43" fontId="11" fillId="2" borderId="0" xfId="2" applyFont="1" applyFill="1" applyAlignment="1">
      <alignment horizontal="center" vertical="center"/>
    </xf>
    <xf numFmtId="43" fontId="11" fillId="2" borderId="0" xfId="3" applyFont="1" applyFill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center"/>
    </xf>
    <xf numFmtId="43" fontId="11" fillId="2" borderId="0" xfId="2" applyFont="1" applyFill="1" applyAlignment="1">
      <alignment horizontal="center"/>
    </xf>
    <xf numFmtId="43" fontId="11" fillId="2" borderId="0" xfId="3" applyFont="1" applyFill="1" applyAlignment="1">
      <alignment horizontal="center"/>
    </xf>
    <xf numFmtId="43" fontId="0" fillId="2" borderId="0" xfId="2" applyFont="1" applyFill="1" applyAlignment="1">
      <alignment vertical="center"/>
    </xf>
    <xf numFmtId="43" fontId="0" fillId="2" borderId="0" xfId="3" applyFont="1" applyFill="1" applyAlignment="1">
      <alignment vertical="center"/>
    </xf>
    <xf numFmtId="0" fontId="0" fillId="2" borderId="0" xfId="1" applyFont="1" applyFill="1" applyAlignment="1">
      <alignment vertical="center"/>
    </xf>
    <xf numFmtId="43" fontId="0" fillId="2" borderId="0" xfId="2" applyFont="1" applyFill="1"/>
    <xf numFmtId="43" fontId="0" fillId="2" borderId="0" xfId="3" applyFont="1" applyFill="1"/>
    <xf numFmtId="0" fontId="0" fillId="2" borderId="0" xfId="1" applyFont="1" applyFill="1"/>
    <xf numFmtId="0" fontId="5" fillId="2" borderId="0" xfId="4" applyFont="1" applyFill="1" applyBorder="1"/>
    <xf numFmtId="43" fontId="0" fillId="2" borderId="0" xfId="2" applyFont="1" applyFill="1" applyBorder="1"/>
    <xf numFmtId="43" fontId="0" fillId="2" borderId="0" xfId="1" applyNumberFormat="1" applyFont="1" applyFill="1" applyBorder="1"/>
    <xf numFmtId="43" fontId="13" fillId="2" borderId="0" xfId="2" applyFont="1" applyFill="1"/>
    <xf numFmtId="0" fontId="9" fillId="0" borderId="0" xfId="4" applyFont="1" applyFill="1" applyAlignment="1">
      <alignment horizontal="left" vertical="center"/>
    </xf>
    <xf numFmtId="0" fontId="9" fillId="0" borderId="0" xfId="7" applyNumberFormat="1" applyFont="1" applyFill="1" applyBorder="1" applyAlignment="1">
      <alignment horizontal="left" vertical="center"/>
    </xf>
    <xf numFmtId="2" fontId="0" fillId="2" borderId="0" xfId="7" applyNumberFormat="1" applyFont="1" applyFill="1" applyAlignment="1">
      <alignment vertical="center"/>
    </xf>
    <xf numFmtId="43" fontId="0" fillId="2" borderId="0" xfId="5" applyFont="1" applyFill="1" applyAlignment="1">
      <alignment vertical="center"/>
    </xf>
    <xf numFmtId="43" fontId="9" fillId="0" borderId="0" xfId="3" applyFont="1" applyFill="1" applyBorder="1" applyAlignment="1">
      <alignment horizontal="left" vertical="center"/>
    </xf>
    <xf numFmtId="43" fontId="9" fillId="0" borderId="0" xfId="3" applyFont="1" applyFill="1" applyAlignment="1">
      <alignment horizontal="left" vertical="center"/>
    </xf>
    <xf numFmtId="0" fontId="8" fillId="2" borderId="0" xfId="1" applyFont="1" applyFill="1" applyAlignment="1">
      <alignment vertical="center"/>
    </xf>
    <xf numFmtId="0" fontId="8" fillId="2" borderId="0" xfId="1" applyFont="1" applyFill="1" applyAlignment="1">
      <alignment horizontal="right" vertical="center"/>
    </xf>
    <xf numFmtId="167" fontId="67" fillId="2" borderId="0" xfId="4" applyNumberFormat="1" applyFont="1" applyFill="1" applyAlignment="1">
      <alignment horizontal="right" vertical="center"/>
    </xf>
    <xf numFmtId="168" fontId="68" fillId="2" borderId="0" xfId="4" applyNumberFormat="1" applyFont="1" applyFill="1" applyAlignment="1">
      <alignment horizontal="left" vertical="center"/>
    </xf>
    <xf numFmtId="0" fontId="67" fillId="2" borderId="0" xfId="4" applyFont="1" applyFill="1" applyAlignment="1">
      <alignment vertical="center"/>
    </xf>
    <xf numFmtId="0" fontId="8" fillId="2" borderId="0" xfId="1" applyFont="1" applyFill="1" applyAlignment="1">
      <alignment vertical="center" wrapText="1"/>
    </xf>
    <xf numFmtId="0" fontId="69" fillId="2" borderId="0" xfId="1" applyFont="1" applyFill="1" applyAlignment="1">
      <alignment horizontal="right" vertical="center"/>
    </xf>
    <xf numFmtId="0" fontId="7" fillId="2" borderId="0" xfId="1" applyFont="1" applyFill="1" applyAlignment="1">
      <alignment vertical="center"/>
    </xf>
    <xf numFmtId="0" fontId="70" fillId="2" borderId="0" xfId="1" applyFont="1" applyFill="1" applyAlignment="1">
      <alignment vertical="center"/>
    </xf>
    <xf numFmtId="0" fontId="69" fillId="2" borderId="0" xfId="1" applyFont="1" applyFill="1" applyAlignment="1">
      <alignment vertical="center"/>
    </xf>
    <xf numFmtId="0" fontId="71" fillId="2" borderId="0" xfId="1" applyFont="1" applyFill="1" applyAlignment="1">
      <alignment horizontal="center"/>
    </xf>
    <xf numFmtId="0" fontId="70" fillId="2" borderId="0" xfId="1" applyFont="1" applyFill="1" applyAlignment="1">
      <alignment horizontal="center"/>
    </xf>
    <xf numFmtId="169" fontId="70" fillId="2" borderId="0" xfId="5" applyNumberFormat="1" applyFont="1" applyFill="1" applyAlignment="1">
      <alignment horizontal="center"/>
    </xf>
    <xf numFmtId="0" fontId="69" fillId="2" borderId="0" xfId="1" applyFont="1" applyFill="1" applyAlignment="1">
      <alignment horizontal="center" vertical="top"/>
    </xf>
    <xf numFmtId="0" fontId="69" fillId="2" borderId="0" xfId="1" applyFont="1" applyFill="1" applyAlignment="1">
      <alignment vertical="top" wrapText="1"/>
    </xf>
    <xf numFmtId="0" fontId="70" fillId="2" borderId="0" xfId="1" applyFont="1" applyFill="1" applyAlignment="1">
      <alignment vertical="top" wrapText="1"/>
    </xf>
    <xf numFmtId="170" fontId="69" fillId="2" borderId="0" xfId="1" applyNumberFormat="1" applyFont="1" applyFill="1" applyAlignment="1">
      <alignment horizontal="left" vertical="top" wrapText="1"/>
    </xf>
    <xf numFmtId="3" fontId="70" fillId="2" borderId="0" xfId="1" applyNumberFormat="1" applyFont="1" applyFill="1" applyAlignment="1">
      <alignment horizontal="left" vertical="top" wrapText="1"/>
    </xf>
    <xf numFmtId="0" fontId="70" fillId="2" borderId="0" xfId="1" applyFont="1" applyFill="1" applyAlignment="1">
      <alignment horizontal="left" vertical="top" wrapText="1"/>
    </xf>
    <xf numFmtId="169" fontId="72" fillId="0" borderId="0" xfId="5" applyNumberFormat="1" applyFont="1" applyFill="1" applyAlignment="1">
      <alignment horizontal="right" wrapText="1"/>
    </xf>
    <xf numFmtId="0" fontId="70" fillId="3" borderId="2" xfId="1" applyFont="1" applyFill="1" applyBorder="1" applyAlignment="1">
      <alignment horizontal="center" vertical="center" wrapText="1"/>
    </xf>
    <xf numFmtId="169" fontId="70" fillId="3" borderId="2" xfId="5" applyNumberFormat="1" applyFont="1" applyFill="1" applyBorder="1" applyAlignment="1">
      <alignment horizontal="center" vertical="center" wrapText="1"/>
    </xf>
    <xf numFmtId="0" fontId="70" fillId="3" borderId="6" xfId="1" applyFont="1" applyFill="1" applyBorder="1" applyAlignment="1">
      <alignment horizontal="center" vertical="center" wrapText="1"/>
    </xf>
    <xf numFmtId="0" fontId="70" fillId="3" borderId="7" xfId="1" applyFont="1" applyFill="1" applyBorder="1" applyAlignment="1">
      <alignment horizontal="center" vertical="center" wrapText="1"/>
    </xf>
    <xf numFmtId="0" fontId="70" fillId="3" borderId="1" xfId="1" applyFont="1" applyFill="1" applyBorder="1" applyAlignment="1">
      <alignment horizontal="center" vertical="center" wrapText="1"/>
    </xf>
    <xf numFmtId="0" fontId="70" fillId="3" borderId="8" xfId="1" applyFont="1" applyFill="1" applyBorder="1" applyAlignment="1">
      <alignment horizontal="center" vertical="center" wrapText="1"/>
    </xf>
    <xf numFmtId="14" fontId="70" fillId="3" borderId="6" xfId="5" applyNumberFormat="1" applyFont="1" applyFill="1" applyBorder="1" applyAlignment="1">
      <alignment horizontal="center" vertical="center" wrapText="1"/>
    </xf>
    <xf numFmtId="0" fontId="70" fillId="2" borderId="9" xfId="1" applyFont="1" applyFill="1" applyBorder="1" applyAlignment="1">
      <alignment horizontal="center" vertical="center" wrapText="1"/>
    </xf>
    <xf numFmtId="169" fontId="7" fillId="2" borderId="9" xfId="6" applyNumberFormat="1" applyFont="1" applyFill="1" applyBorder="1" applyAlignment="1">
      <alignment horizontal="right" vertical="center" wrapText="1"/>
    </xf>
    <xf numFmtId="0" fontId="69" fillId="2" borderId="9" xfId="1" applyFont="1" applyFill="1" applyBorder="1" applyAlignment="1">
      <alignment horizontal="center" vertical="center" wrapText="1"/>
    </xf>
    <xf numFmtId="0" fontId="69" fillId="2" borderId="10" xfId="1" applyFont="1" applyFill="1" applyBorder="1" applyAlignment="1">
      <alignment horizontal="center" vertical="center" wrapText="1"/>
    </xf>
    <xf numFmtId="169" fontId="67" fillId="2" borderId="9" xfId="6" applyNumberFormat="1" applyFont="1" applyFill="1" applyBorder="1" applyAlignment="1">
      <alignment horizontal="right" vertical="center" wrapText="1"/>
    </xf>
    <xf numFmtId="43" fontId="67" fillId="2" borderId="9" xfId="6" applyFont="1" applyFill="1" applyBorder="1" applyAlignment="1">
      <alignment horizontal="right" vertical="center" wrapText="1"/>
    </xf>
    <xf numFmtId="0" fontId="71" fillId="2" borderId="11" xfId="1" applyFont="1" applyFill="1" applyBorder="1" applyAlignment="1">
      <alignment horizontal="left" vertical="center" wrapText="1"/>
    </xf>
    <xf numFmtId="4" fontId="67" fillId="2" borderId="9" xfId="6" applyNumberFormat="1" applyFont="1" applyFill="1" applyBorder="1" applyAlignment="1">
      <alignment horizontal="right" vertical="center" wrapText="1"/>
    </xf>
    <xf numFmtId="10" fontId="67" fillId="2" borderId="9" xfId="6" applyNumberFormat="1" applyFont="1" applyFill="1" applyBorder="1" applyAlignment="1">
      <alignment horizontal="right" vertical="center" wrapText="1"/>
    </xf>
    <xf numFmtId="0" fontId="69" fillId="2" borderId="0" xfId="1" applyFont="1" applyFill="1" applyBorder="1" applyAlignment="1">
      <alignment horizontal="center" vertical="center" wrapText="1"/>
    </xf>
    <xf numFmtId="0" fontId="71" fillId="2" borderId="0" xfId="1" applyFont="1" applyFill="1" applyBorder="1" applyAlignment="1">
      <alignment horizontal="left" vertical="center" wrapText="1"/>
    </xf>
    <xf numFmtId="43" fontId="67" fillId="2" borderId="0" xfId="6" applyFont="1" applyFill="1" applyBorder="1" applyAlignment="1">
      <alignment horizontal="right" vertical="center" wrapText="1"/>
    </xf>
    <xf numFmtId="0" fontId="7" fillId="2" borderId="0" xfId="1" applyFont="1" applyFill="1"/>
    <xf numFmtId="0" fontId="71" fillId="2" borderId="0" xfId="1" applyFont="1" applyFill="1"/>
    <xf numFmtId="0" fontId="73" fillId="2" borderId="0" xfId="1" applyFont="1" applyFill="1"/>
    <xf numFmtId="0" fontId="8" fillId="2" borderId="0" xfId="7" applyFont="1" applyFill="1" applyAlignment="1">
      <alignment horizontal="left" vertical="center"/>
    </xf>
    <xf numFmtId="171" fontId="8" fillId="2" borderId="0" xfId="7" applyNumberFormat="1" applyFont="1" applyFill="1" applyAlignment="1">
      <alignment vertical="center"/>
    </xf>
    <xf numFmtId="171" fontId="8" fillId="2" borderId="0" xfId="7" applyNumberFormat="1" applyFont="1" applyFill="1" applyAlignment="1">
      <alignment horizontal="center" vertical="center"/>
    </xf>
    <xf numFmtId="0" fontId="8" fillId="2" borderId="0" xfId="7" applyFont="1" applyFill="1" applyAlignment="1">
      <alignment vertical="center"/>
    </xf>
    <xf numFmtId="0" fontId="74" fillId="0" borderId="0" xfId="7" applyFont="1" applyFill="1" applyBorder="1" applyAlignment="1">
      <alignment horizontal="left" vertical="center" wrapText="1"/>
    </xf>
    <xf numFmtId="0" fontId="8" fillId="2" borderId="0" xfId="7" applyNumberFormat="1" applyFont="1" applyFill="1" applyBorder="1" applyAlignment="1">
      <alignment vertical="center"/>
    </xf>
    <xf numFmtId="2" fontId="8" fillId="2" borderId="0" xfId="7" applyNumberFormat="1" applyFont="1" applyFill="1" applyAlignment="1">
      <alignment horizontal="center" vertical="center" wrapText="1"/>
    </xf>
    <xf numFmtId="2" fontId="8" fillId="2" borderId="0" xfId="7" applyNumberFormat="1" applyFont="1" applyFill="1" applyAlignment="1">
      <alignment horizontal="center" vertical="center"/>
    </xf>
    <xf numFmtId="0" fontId="8" fillId="0" borderId="0" xfId="7" applyNumberFormat="1" applyFont="1" applyFill="1" applyBorder="1" applyAlignment="1">
      <alignment horizontal="left" vertical="center"/>
    </xf>
    <xf numFmtId="169" fontId="8" fillId="2" borderId="0" xfId="5" applyNumberFormat="1" applyFont="1" applyFill="1" applyAlignment="1">
      <alignment horizontal="center" vertical="center"/>
    </xf>
    <xf numFmtId="2" fontId="7" fillId="2" borderId="0" xfId="7" applyNumberFormat="1" applyFont="1" applyFill="1" applyAlignment="1">
      <alignment vertical="center"/>
    </xf>
    <xf numFmtId="0" fontId="8" fillId="0" borderId="0" xfId="4" applyFont="1" applyFill="1" applyAlignment="1">
      <alignment horizontal="left" vertical="center"/>
    </xf>
    <xf numFmtId="0" fontId="8" fillId="2" borderId="4" xfId="7" applyNumberFormat="1" applyFont="1" applyFill="1" applyBorder="1" applyAlignment="1">
      <alignment vertical="center"/>
    </xf>
    <xf numFmtId="0" fontId="8" fillId="2" borderId="4" xfId="7" applyNumberFormat="1" applyFont="1" applyFill="1" applyBorder="1" applyAlignment="1">
      <alignment horizontal="left" vertical="center"/>
    </xf>
    <xf numFmtId="0" fontId="8" fillId="0" borderId="0" xfId="4" applyFont="1"/>
    <xf numFmtId="2" fontId="8" fillId="2" borderId="0" xfId="7" applyNumberFormat="1" applyFont="1" applyFill="1" applyAlignment="1">
      <alignment vertical="center"/>
    </xf>
    <xf numFmtId="0" fontId="7" fillId="0" borderId="0" xfId="4" applyFont="1"/>
    <xf numFmtId="0" fontId="67" fillId="2" borderId="0" xfId="4" applyFont="1" applyFill="1"/>
    <xf numFmtId="0" fontId="15" fillId="2" borderId="0" xfId="4" applyFont="1" applyFill="1" applyAlignment="1">
      <alignment horizontal="left"/>
    </xf>
    <xf numFmtId="0" fontId="9" fillId="0" borderId="0" xfId="4" applyFont="1" applyFill="1" applyAlignment="1">
      <alignment horizontal="left" vertical="center"/>
    </xf>
    <xf numFmtId="171" fontId="8" fillId="2" borderId="0" xfId="7" applyNumberFormat="1" applyFont="1" applyFill="1" applyAlignment="1">
      <alignment horizontal="left" vertical="center" wrapText="1"/>
    </xf>
    <xf numFmtId="0" fontId="74" fillId="0" borderId="0" xfId="7" applyFont="1" applyFill="1" applyBorder="1" applyAlignment="1">
      <alignment horizontal="left" vertical="center" wrapText="1"/>
    </xf>
    <xf numFmtId="169" fontId="74" fillId="2" borderId="0" xfId="5" applyNumberFormat="1" applyFont="1" applyFill="1" applyBorder="1" applyAlignment="1">
      <alignment horizontal="left" vertical="center" wrapText="1"/>
    </xf>
    <xf numFmtId="0" fontId="8" fillId="2" borderId="0" xfId="7" applyNumberFormat="1" applyFont="1" applyFill="1" applyBorder="1" applyAlignment="1">
      <alignment vertical="center"/>
    </xf>
    <xf numFmtId="2" fontId="8" fillId="2" borderId="0" xfId="7" applyNumberFormat="1" applyFont="1" applyFill="1" applyAlignment="1">
      <alignment horizontal="center" vertical="center" wrapText="1"/>
    </xf>
    <xf numFmtId="166" fontId="7" fillId="0" borderId="0" xfId="4" applyNumberFormat="1" applyFont="1" applyAlignment="1">
      <alignment horizontal="center" vertical="top"/>
    </xf>
    <xf numFmtId="0" fontId="2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center" vertical="center" wrapText="1"/>
    </xf>
    <xf numFmtId="166" fontId="8" fillId="0" borderId="0" xfId="4" applyNumberFormat="1" applyFont="1" applyAlignment="1">
      <alignment horizontal="center" vertical="top"/>
    </xf>
    <xf numFmtId="0" fontId="70" fillId="2" borderId="10" xfId="1" applyFont="1" applyFill="1" applyBorder="1" applyAlignment="1">
      <alignment horizontal="left" vertical="center" wrapText="1"/>
    </xf>
    <xf numFmtId="0" fontId="70" fillId="2" borderId="11" xfId="1" applyFont="1" applyFill="1" applyBorder="1" applyAlignment="1">
      <alignment horizontal="left" vertical="center" wrapText="1"/>
    </xf>
    <xf numFmtId="3" fontId="70" fillId="0" borderId="0" xfId="1" applyNumberFormat="1" applyFont="1" applyFill="1" applyAlignment="1">
      <alignment horizontal="left" vertical="top" wrapText="1"/>
    </xf>
    <xf numFmtId="3" fontId="69" fillId="2" borderId="0" xfId="1" applyNumberFormat="1" applyFont="1" applyFill="1" applyAlignment="1">
      <alignment horizontal="left" vertical="top" wrapText="1"/>
    </xf>
    <xf numFmtId="3" fontId="70" fillId="2" borderId="0" xfId="1" applyNumberFormat="1" applyFont="1" applyFill="1" applyAlignment="1">
      <alignment horizontal="left" vertical="top" wrapText="1"/>
    </xf>
    <xf numFmtId="14" fontId="70" fillId="2" borderId="0" xfId="1" applyNumberFormat="1" applyFont="1" applyFill="1" applyAlignment="1">
      <alignment horizontal="left" vertical="top" wrapText="1"/>
    </xf>
    <xf numFmtId="0" fontId="70" fillId="2" borderId="1" xfId="1" applyFont="1" applyFill="1" applyBorder="1" applyAlignment="1">
      <alignment horizontal="left" vertical="center"/>
    </xf>
    <xf numFmtId="0" fontId="70" fillId="3" borderId="3" xfId="1" applyFont="1" applyFill="1" applyBorder="1" applyAlignment="1">
      <alignment horizontal="center" vertical="center" wrapText="1"/>
    </xf>
    <xf numFmtId="0" fontId="70" fillId="3" borderId="4" xfId="1" applyFont="1" applyFill="1" applyBorder="1" applyAlignment="1">
      <alignment horizontal="center" vertical="center" wrapText="1"/>
    </xf>
    <xf numFmtId="0" fontId="70" fillId="3" borderId="5" xfId="1" applyFont="1" applyFill="1" applyBorder="1" applyAlignment="1">
      <alignment horizontal="center" vertical="center" wrapText="1"/>
    </xf>
    <xf numFmtId="0" fontId="69" fillId="2" borderId="10" xfId="1" applyFont="1" applyFill="1" applyBorder="1" applyAlignment="1">
      <alignment horizontal="left" vertical="center" wrapText="1"/>
    </xf>
    <xf numFmtId="0" fontId="69" fillId="2" borderId="11" xfId="1" applyFont="1" applyFill="1" applyBorder="1" applyAlignment="1">
      <alignment horizontal="left" vertical="center" wrapText="1"/>
    </xf>
    <xf numFmtId="0" fontId="71" fillId="2" borderId="11" xfId="1" applyFont="1" applyFill="1" applyBorder="1" applyAlignment="1">
      <alignment horizontal="left" vertical="center" wrapText="1"/>
    </xf>
  </cellXfs>
  <cellStyles count="200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3" xfId="51"/>
    <cellStyle name="Comma 4" xfId="52"/>
    <cellStyle name="Comma 4 2" xfId="53"/>
    <cellStyle name="Comma 4 2 2" xfId="54"/>
    <cellStyle name="Comma 4 2 2 2" xfId="55"/>
    <cellStyle name="Comma 4 3" xfId="5"/>
    <cellStyle name="Comma 5" xfId="56"/>
    <cellStyle name="Comma 5 2" xfId="2"/>
    <cellStyle name="Comma 6" xfId="57"/>
    <cellStyle name="Comma 7" xfId="58"/>
    <cellStyle name="Comma 8" xfId="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4" xfId="134"/>
    <cellStyle name="Normal 5" xfId="135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3" xfId="149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athanh\user\Lanptq\DV%20CK%201\QUAN%20TRI%20QUY\Ban%20giao%20VHa\SSIBF\SSIBF%20121120\B&#224;n%20giao%20t&#7915;%20ch&#7883;%20V&#226;n\file%20theo%20doi\file%20theo%20doi\TINH%20NAV%20SSIBF\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nnq1\AppData\Roaming\Microsoft\Excel\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athanh\user\Lanptq\DV%20CK%201\QUAN%20TRI%20QUY\Ban%20giao%20VHa\ETF%20SSI\ETF%20SSIAM%2012112020\SSI%20ETF\SSI%20ETF\FILE%20THEO%20DOI\2021\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ungdt8\Desktop\DEPOSIT%20RECORDS%20-TRAIL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y\TrangKenh\Chinhthuc-cu\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>
        <row r="23">
          <cell r="I23">
            <v>44200</v>
          </cell>
        </row>
        <row r="123">
          <cell r="I123">
            <v>59367612.060000002</v>
          </cell>
        </row>
      </sheetData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1:M66"/>
  <sheetViews>
    <sheetView showGridLines="0" tabSelected="1" view="pageBreakPreview" topLeftCell="A13" zoomScale="85" zoomScaleSheetLayoutView="85" workbookViewId="0">
      <selection activeCell="E13" sqref="E13:H13"/>
    </sheetView>
  </sheetViews>
  <sheetFormatPr defaultColWidth="9.140625" defaultRowHeight="15"/>
  <cols>
    <col min="1" max="1" width="5" style="4" customWidth="1"/>
    <col min="2" max="2" width="10" style="4" customWidth="1"/>
    <col min="3" max="3" width="2.42578125" style="4" customWidth="1"/>
    <col min="4" max="4" width="38.28515625" style="4" customWidth="1"/>
    <col min="5" max="5" width="42" style="4" customWidth="1"/>
    <col min="6" max="6" width="18.28515625" style="4" customWidth="1"/>
    <col min="7" max="7" width="34.140625" style="4" customWidth="1"/>
    <col min="8" max="8" width="29.5703125" style="4" customWidth="1"/>
    <col min="9" max="9" width="22" style="5" bestFit="1" customWidth="1"/>
    <col min="10" max="10" width="21.5703125" style="6" bestFit="1" customWidth="1"/>
    <col min="11" max="11" width="18" style="4" bestFit="1" customWidth="1"/>
    <col min="12" max="12" width="9.5703125" style="4" bestFit="1" customWidth="1"/>
    <col min="13" max="16384" width="9.140625" style="4"/>
  </cols>
  <sheetData>
    <row r="1" spans="2:13" ht="48" customHeight="1">
      <c r="B1" s="108" t="s">
        <v>0</v>
      </c>
      <c r="C1" s="108"/>
      <c r="D1" s="108"/>
      <c r="E1" s="108"/>
      <c r="F1" s="108"/>
      <c r="G1" s="108"/>
      <c r="H1" s="108"/>
      <c r="I1" s="1"/>
      <c r="J1" s="2"/>
      <c r="K1" s="3"/>
      <c r="L1" s="3"/>
      <c r="M1" s="3"/>
    </row>
    <row r="2" spans="2:13" ht="58.5" customHeight="1">
      <c r="B2" s="109" t="s">
        <v>30</v>
      </c>
      <c r="C2" s="109"/>
      <c r="D2" s="109"/>
      <c r="E2" s="109"/>
      <c r="F2" s="109"/>
      <c r="G2" s="109"/>
      <c r="H2" s="109"/>
      <c r="I2" s="1"/>
      <c r="J2" s="2"/>
      <c r="K2" s="3"/>
      <c r="L2" s="3"/>
      <c r="M2" s="3"/>
    </row>
    <row r="3" spans="2:13" ht="17.25" customHeight="1">
      <c r="B3" s="7"/>
      <c r="C3" s="7"/>
      <c r="D3" s="7"/>
      <c r="E3" s="7"/>
      <c r="F3" s="8"/>
      <c r="G3" s="8"/>
      <c r="H3" s="9"/>
    </row>
    <row r="4" spans="2:13" ht="18" customHeight="1">
      <c r="B4" s="110" t="s">
        <v>1</v>
      </c>
      <c r="C4" s="110"/>
      <c r="D4" s="110"/>
      <c r="E4" s="110"/>
      <c r="F4" s="110"/>
      <c r="G4" s="110"/>
      <c r="H4" s="110"/>
    </row>
    <row r="5" spans="2:13" ht="17.25" customHeight="1">
      <c r="B5" s="107" t="s">
        <v>2</v>
      </c>
      <c r="C5" s="107"/>
      <c r="D5" s="107"/>
      <c r="E5" s="107"/>
      <c r="F5" s="107"/>
      <c r="G5" s="107"/>
      <c r="H5" s="107"/>
    </row>
    <row r="6" spans="2:13" ht="34.5" customHeight="1">
      <c r="B6" s="10"/>
      <c r="C6" s="10"/>
      <c r="D6" s="10"/>
      <c r="E6" s="10"/>
      <c r="F6" s="11"/>
      <c r="G6" s="11"/>
      <c r="H6" s="11"/>
    </row>
    <row r="7" spans="2:13" s="14" customFormat="1" ht="21" customHeight="1">
      <c r="B7" s="40"/>
      <c r="C7" s="40"/>
      <c r="D7" s="41" t="s">
        <v>3</v>
      </c>
      <c r="E7" s="40" t="s">
        <v>4</v>
      </c>
      <c r="F7" s="42"/>
      <c r="G7" s="42"/>
      <c r="H7" s="43"/>
      <c r="I7" s="12"/>
      <c r="J7" s="13"/>
    </row>
    <row r="8" spans="2:13" s="14" customFormat="1" ht="15" customHeight="1">
      <c r="B8" s="44"/>
      <c r="C8" s="45"/>
      <c r="D8" s="46" t="s">
        <v>5</v>
      </c>
      <c r="E8" s="47" t="s">
        <v>6</v>
      </c>
      <c r="F8" s="44"/>
      <c r="G8" s="44"/>
      <c r="H8" s="45"/>
      <c r="I8" s="15"/>
      <c r="J8" s="16"/>
      <c r="K8" s="17"/>
      <c r="L8" s="17"/>
      <c r="M8" s="17"/>
    </row>
    <row r="9" spans="2:13" s="14" customFormat="1" ht="16.5">
      <c r="B9" s="44"/>
      <c r="C9" s="48"/>
      <c r="D9" s="46"/>
      <c r="E9" s="49"/>
      <c r="F9" s="44"/>
      <c r="G9" s="44"/>
      <c r="H9" s="48"/>
      <c r="I9" s="18"/>
      <c r="J9" s="19"/>
      <c r="K9" s="20"/>
      <c r="L9" s="20"/>
      <c r="M9" s="20"/>
    </row>
    <row r="10" spans="2:13" ht="23.25" customHeight="1">
      <c r="B10" s="50"/>
      <c r="C10" s="50"/>
      <c r="D10" s="51"/>
      <c r="E10" s="51"/>
      <c r="F10" s="51"/>
      <c r="G10" s="51"/>
      <c r="H10" s="52"/>
      <c r="I10" s="22"/>
      <c r="J10" s="23"/>
      <c r="K10" s="21"/>
      <c r="L10" s="21"/>
      <c r="M10" s="21"/>
    </row>
    <row r="11" spans="2:13" s="14" customFormat="1" ht="38.25" customHeight="1">
      <c r="B11" s="53">
        <v>1</v>
      </c>
      <c r="C11" s="53"/>
      <c r="D11" s="54" t="s">
        <v>32</v>
      </c>
      <c r="E11" s="113" t="s">
        <v>33</v>
      </c>
      <c r="F11" s="113"/>
      <c r="G11" s="113"/>
      <c r="H11" s="113"/>
      <c r="I11" s="24"/>
      <c r="J11" s="25"/>
      <c r="K11" s="26"/>
      <c r="L11" s="26"/>
      <c r="M11" s="26"/>
    </row>
    <row r="12" spans="2:13" s="14" customFormat="1" ht="38.25" customHeight="1">
      <c r="B12" s="53">
        <v>2</v>
      </c>
      <c r="C12" s="53"/>
      <c r="D12" s="54" t="s">
        <v>34</v>
      </c>
      <c r="E12" s="114" t="s">
        <v>35</v>
      </c>
      <c r="F12" s="114"/>
      <c r="G12" s="114"/>
      <c r="H12" s="114"/>
      <c r="I12" s="24"/>
      <c r="J12" s="25"/>
      <c r="K12" s="26"/>
      <c r="L12" s="26"/>
      <c r="M12" s="26"/>
    </row>
    <row r="13" spans="2:13" s="14" customFormat="1" ht="38.25" customHeight="1">
      <c r="B13" s="53">
        <v>3</v>
      </c>
      <c r="C13" s="53"/>
      <c r="D13" s="54" t="s">
        <v>36</v>
      </c>
      <c r="E13" s="115" t="s">
        <v>29</v>
      </c>
      <c r="F13" s="115"/>
      <c r="G13" s="115"/>
      <c r="H13" s="115"/>
      <c r="I13" s="24"/>
      <c r="J13" s="25"/>
      <c r="K13" s="26"/>
      <c r="L13" s="26"/>
      <c r="M13" s="26"/>
    </row>
    <row r="14" spans="2:13" s="14" customFormat="1" ht="23.25" customHeight="1">
      <c r="B14" s="53">
        <v>5</v>
      </c>
      <c r="C14" s="53"/>
      <c r="D14" s="55" t="s">
        <v>37</v>
      </c>
      <c r="E14" s="116">
        <f>G20</f>
        <v>44235</v>
      </c>
      <c r="F14" s="116"/>
      <c r="G14" s="116"/>
      <c r="H14" s="116"/>
      <c r="I14" s="24"/>
      <c r="J14" s="25"/>
      <c r="K14" s="26"/>
      <c r="L14" s="26"/>
      <c r="M14" s="26"/>
    </row>
    <row r="15" spans="2:13" s="14" customFormat="1" ht="21" customHeight="1">
      <c r="B15" s="53"/>
      <c r="C15" s="53"/>
      <c r="D15" s="54" t="s">
        <v>7</v>
      </c>
      <c r="E15" s="56">
        <f>E14</f>
        <v>44235</v>
      </c>
      <c r="F15" s="57"/>
      <c r="G15" s="57"/>
      <c r="H15" s="57"/>
      <c r="I15" s="24"/>
      <c r="J15" s="25"/>
      <c r="K15" s="26"/>
      <c r="L15" s="26"/>
      <c r="M15" s="26"/>
    </row>
    <row r="16" spans="2:13" s="14" customFormat="1" ht="22.5" customHeight="1">
      <c r="B16" s="53">
        <v>6</v>
      </c>
      <c r="C16" s="53"/>
      <c r="D16" s="58" t="s">
        <v>8</v>
      </c>
      <c r="E16" s="116">
        <f>E14+1</f>
        <v>44236</v>
      </c>
      <c r="F16" s="116"/>
      <c r="G16" s="116"/>
      <c r="H16" s="116"/>
      <c r="I16" s="24"/>
      <c r="J16" s="25"/>
      <c r="K16" s="26"/>
      <c r="L16" s="26"/>
      <c r="M16" s="26"/>
    </row>
    <row r="17" spans="2:13" s="14" customFormat="1" ht="22.5" customHeight="1">
      <c r="B17" s="53"/>
      <c r="C17" s="53"/>
      <c r="D17" s="54" t="s">
        <v>9</v>
      </c>
      <c r="E17" s="56">
        <f>E15+1</f>
        <v>44236</v>
      </c>
      <c r="F17" s="57"/>
      <c r="G17" s="57"/>
      <c r="H17" s="57"/>
      <c r="I17" s="24"/>
      <c r="J17" s="25"/>
      <c r="K17" s="26"/>
      <c r="L17" s="26"/>
      <c r="M17" s="26"/>
    </row>
    <row r="18" spans="2:13" ht="34.5">
      <c r="B18" s="117" t="s">
        <v>10</v>
      </c>
      <c r="C18" s="117"/>
      <c r="D18" s="117"/>
      <c r="E18" s="117"/>
      <c r="F18" s="117"/>
      <c r="G18" s="117"/>
      <c r="H18" s="59" t="s">
        <v>11</v>
      </c>
      <c r="I18" s="27"/>
      <c r="J18" s="28"/>
      <c r="K18" s="29"/>
      <c r="L18" s="29"/>
      <c r="M18" s="29"/>
    </row>
    <row r="19" spans="2:13" ht="39" customHeight="1">
      <c r="B19" s="60" t="s">
        <v>12</v>
      </c>
      <c r="C19" s="118" t="s">
        <v>13</v>
      </c>
      <c r="D19" s="119"/>
      <c r="E19" s="119"/>
      <c r="F19" s="120"/>
      <c r="G19" s="61" t="s">
        <v>14</v>
      </c>
      <c r="H19" s="61" t="s">
        <v>15</v>
      </c>
      <c r="I19" s="18"/>
      <c r="J19" s="19"/>
      <c r="K19" s="20"/>
      <c r="L19" s="20"/>
      <c r="M19" s="20"/>
    </row>
    <row r="20" spans="2:13" ht="18.75" customHeight="1">
      <c r="B20" s="62"/>
      <c r="C20" s="63"/>
      <c r="D20" s="64"/>
      <c r="E20" s="64"/>
      <c r="F20" s="65"/>
      <c r="G20" s="66">
        <v>44235</v>
      </c>
      <c r="H20" s="66">
        <v>44234</v>
      </c>
      <c r="I20" s="18"/>
      <c r="J20" s="19"/>
      <c r="K20" s="20"/>
      <c r="L20" s="20"/>
      <c r="M20" s="20"/>
    </row>
    <row r="21" spans="2:13" ht="39" customHeight="1">
      <c r="B21" s="67">
        <v>1</v>
      </c>
      <c r="C21" s="121" t="s">
        <v>38</v>
      </c>
      <c r="D21" s="122"/>
      <c r="E21" s="122"/>
      <c r="F21" s="122"/>
      <c r="G21" s="68"/>
      <c r="H21" s="68"/>
      <c r="J21" s="28"/>
      <c r="K21" s="30"/>
      <c r="L21" s="30"/>
    </row>
    <row r="22" spans="2:13" ht="39" customHeight="1">
      <c r="B22" s="69">
        <v>1.1000000000000001</v>
      </c>
      <c r="C22" s="70"/>
      <c r="D22" s="123" t="s">
        <v>16</v>
      </c>
      <c r="E22" s="123"/>
      <c r="F22" s="123"/>
      <c r="G22" s="71">
        <v>64124361497</v>
      </c>
      <c r="H22" s="71">
        <v>63768997577</v>
      </c>
      <c r="I22" s="27"/>
      <c r="J22" s="28"/>
      <c r="K22" s="31"/>
      <c r="L22" s="32"/>
      <c r="M22" s="29"/>
    </row>
    <row r="23" spans="2:13" ht="39" customHeight="1">
      <c r="B23" s="69">
        <v>1.2</v>
      </c>
      <c r="C23" s="70"/>
      <c r="D23" s="123" t="s">
        <v>17</v>
      </c>
      <c r="E23" s="123"/>
      <c r="F23" s="123"/>
      <c r="G23" s="71"/>
      <c r="H23" s="71"/>
      <c r="I23" s="33"/>
      <c r="J23" s="28"/>
      <c r="K23" s="31"/>
      <c r="L23" s="32"/>
      <c r="M23" s="29"/>
    </row>
    <row r="24" spans="2:13" ht="39" customHeight="1">
      <c r="B24" s="69">
        <v>1.3</v>
      </c>
      <c r="C24" s="70"/>
      <c r="D24" s="123" t="s">
        <v>18</v>
      </c>
      <c r="E24" s="123"/>
      <c r="F24" s="123"/>
      <c r="G24" s="72">
        <v>11230.06</v>
      </c>
      <c r="H24" s="72">
        <v>11220.86</v>
      </c>
      <c r="I24" s="33"/>
      <c r="J24" s="28"/>
      <c r="K24" s="31"/>
      <c r="L24" s="32"/>
      <c r="M24" s="29"/>
    </row>
    <row r="25" spans="2:13" ht="39" customHeight="1">
      <c r="B25" s="67">
        <v>2</v>
      </c>
      <c r="C25" s="111" t="s">
        <v>39</v>
      </c>
      <c r="D25" s="112"/>
      <c r="E25" s="112"/>
      <c r="F25" s="112"/>
      <c r="G25" s="68"/>
      <c r="H25" s="68"/>
      <c r="J25" s="28"/>
      <c r="K25" s="30"/>
      <c r="L25" s="30"/>
    </row>
    <row r="26" spans="2:13" ht="39" customHeight="1">
      <c r="B26" s="69">
        <v>2.1</v>
      </c>
      <c r="C26" s="70"/>
      <c r="D26" s="73" t="s">
        <v>19</v>
      </c>
      <c r="E26" s="73"/>
      <c r="F26" s="73"/>
      <c r="G26" s="74">
        <v>0</v>
      </c>
      <c r="H26" s="74">
        <v>0</v>
      </c>
      <c r="I26" s="33"/>
      <c r="J26" s="28"/>
      <c r="K26" s="31"/>
      <c r="L26" s="32"/>
      <c r="M26" s="29"/>
    </row>
    <row r="27" spans="2:13" ht="39" customHeight="1">
      <c r="B27" s="69">
        <v>2.2000000000000002</v>
      </c>
      <c r="C27" s="70"/>
      <c r="D27" s="73" t="s">
        <v>20</v>
      </c>
      <c r="E27" s="73"/>
      <c r="F27" s="73"/>
      <c r="G27" s="71">
        <f>G26*G24</f>
        <v>0</v>
      </c>
      <c r="H27" s="71">
        <v>0</v>
      </c>
      <c r="I27" s="33"/>
      <c r="J27" s="28"/>
      <c r="K27" s="31"/>
      <c r="L27" s="32"/>
      <c r="M27" s="29"/>
    </row>
    <row r="28" spans="2:13" ht="39" customHeight="1">
      <c r="B28" s="69">
        <v>2.2999999999999998</v>
      </c>
      <c r="C28" s="70"/>
      <c r="D28" s="73" t="s">
        <v>21</v>
      </c>
      <c r="E28" s="73"/>
      <c r="F28" s="73"/>
      <c r="G28" s="75">
        <f>G26/[1]REPORTS!I123</f>
        <v>0</v>
      </c>
      <c r="H28" s="75">
        <v>0</v>
      </c>
      <c r="I28" s="33"/>
      <c r="J28" s="28"/>
      <c r="K28" s="31"/>
      <c r="L28" s="32"/>
      <c r="M28" s="29"/>
    </row>
    <row r="29" spans="2:13" ht="39" customHeight="1">
      <c r="B29" s="76"/>
      <c r="C29" s="76"/>
      <c r="D29" s="77"/>
      <c r="E29" s="77"/>
      <c r="F29" s="77"/>
      <c r="G29" s="78"/>
      <c r="H29" s="78"/>
      <c r="I29" s="27"/>
      <c r="J29" s="28"/>
      <c r="K29" s="31"/>
      <c r="L29" s="32"/>
      <c r="M29" s="29"/>
    </row>
    <row r="30" spans="2:13" ht="16.5">
      <c r="B30" s="79"/>
      <c r="C30" s="79"/>
      <c r="D30" s="80"/>
      <c r="E30" s="80"/>
      <c r="F30" s="80"/>
      <c r="G30" s="80"/>
      <c r="H30" s="79"/>
      <c r="I30" s="27"/>
      <c r="J30" s="28"/>
      <c r="K30" s="34"/>
      <c r="L30" s="29"/>
      <c r="M30" s="29"/>
    </row>
    <row r="31" spans="2:13" ht="17.25">
      <c r="B31" s="81"/>
      <c r="C31" s="79"/>
      <c r="D31" s="80"/>
      <c r="E31" s="80"/>
      <c r="F31" s="80"/>
      <c r="G31" s="80"/>
      <c r="H31" s="79"/>
      <c r="I31" s="27"/>
      <c r="J31" s="28"/>
      <c r="K31" s="29"/>
      <c r="L31" s="29"/>
      <c r="M31" s="29"/>
    </row>
    <row r="32" spans="2:13" ht="16.5">
      <c r="B32" s="82"/>
      <c r="C32" s="82"/>
      <c r="D32" s="82"/>
      <c r="E32" s="82"/>
      <c r="F32" s="83"/>
      <c r="G32" s="83"/>
      <c r="H32" s="84"/>
      <c r="I32" s="24"/>
      <c r="J32" s="25"/>
      <c r="K32" s="35"/>
      <c r="L32" s="36"/>
      <c r="M32" s="36"/>
    </row>
    <row r="33" spans="2:13" ht="15" customHeight="1">
      <c r="B33" s="85" t="s">
        <v>22</v>
      </c>
      <c r="C33" s="85"/>
      <c r="D33" s="85"/>
      <c r="E33" s="82"/>
      <c r="F33" s="102" t="s">
        <v>23</v>
      </c>
      <c r="G33" s="102"/>
      <c r="H33" s="102"/>
      <c r="I33" s="24"/>
      <c r="J33" s="25"/>
      <c r="K33" s="34"/>
      <c r="L33" s="36"/>
      <c r="M33" s="36"/>
    </row>
    <row r="34" spans="2:13" ht="15" customHeight="1">
      <c r="B34" s="103" t="s">
        <v>24</v>
      </c>
      <c r="C34" s="103"/>
      <c r="D34" s="103"/>
      <c r="E34" s="86"/>
      <c r="F34" s="104" t="s">
        <v>25</v>
      </c>
      <c r="G34" s="104"/>
      <c r="H34" s="104"/>
      <c r="I34" s="24"/>
      <c r="J34" s="25"/>
      <c r="K34" s="36"/>
      <c r="L34" s="37"/>
      <c r="M34" s="37"/>
    </row>
    <row r="35" spans="2:13" ht="16.5">
      <c r="B35" s="105"/>
      <c r="C35" s="105"/>
      <c r="D35" s="105"/>
      <c r="E35" s="87"/>
      <c r="F35" s="106"/>
      <c r="G35" s="106"/>
      <c r="H35" s="106"/>
      <c r="I35" s="24"/>
      <c r="J35" s="25"/>
      <c r="K35" s="36"/>
      <c r="L35" s="37"/>
      <c r="M35" s="37"/>
    </row>
    <row r="36" spans="2:13" ht="16.5">
      <c r="B36" s="87"/>
      <c r="C36" s="87"/>
      <c r="D36" s="87"/>
      <c r="E36" s="87"/>
      <c r="F36" s="88"/>
      <c r="G36" s="88"/>
      <c r="H36" s="89"/>
      <c r="I36" s="24"/>
      <c r="J36" s="25"/>
      <c r="K36" s="36"/>
      <c r="L36" s="37"/>
      <c r="M36" s="37"/>
    </row>
    <row r="37" spans="2:13" ht="16.5">
      <c r="B37" s="90"/>
      <c r="C37" s="90"/>
      <c r="D37" s="90"/>
      <c r="E37" s="90"/>
      <c r="F37" s="91"/>
      <c r="G37" s="91"/>
      <c r="H37" s="92"/>
      <c r="I37" s="24"/>
      <c r="J37" s="25"/>
      <c r="K37" s="101"/>
      <c r="L37" s="101"/>
      <c r="M37" s="37"/>
    </row>
    <row r="38" spans="2:13" ht="51" customHeight="1">
      <c r="B38" s="93"/>
      <c r="C38" s="93"/>
      <c r="D38" s="93"/>
      <c r="E38" s="93"/>
      <c r="F38" s="91"/>
      <c r="G38" s="91"/>
      <c r="H38" s="92"/>
      <c r="I38" s="24"/>
      <c r="J38" s="25"/>
      <c r="K38" s="100"/>
      <c r="L38" s="100"/>
      <c r="M38" s="37"/>
    </row>
    <row r="39" spans="2:13" ht="16.5">
      <c r="B39" s="82"/>
      <c r="C39" s="82"/>
      <c r="D39" s="82"/>
      <c r="E39" s="82"/>
      <c r="F39" s="91"/>
      <c r="G39" s="91"/>
      <c r="H39" s="92"/>
      <c r="I39" s="24"/>
      <c r="J39" s="25"/>
      <c r="K39" s="36"/>
      <c r="L39" s="37"/>
      <c r="M39" s="37"/>
    </row>
    <row r="40" spans="2:13" ht="16.5">
      <c r="B40" s="82"/>
      <c r="C40" s="82"/>
      <c r="D40" s="82"/>
      <c r="E40" s="82"/>
      <c r="F40" s="91"/>
      <c r="G40" s="91"/>
      <c r="H40" s="92"/>
      <c r="I40" s="24"/>
      <c r="J40" s="25"/>
      <c r="K40" s="36"/>
      <c r="L40" s="37"/>
      <c r="M40" s="37"/>
    </row>
    <row r="41" spans="2:13" ht="16.5">
      <c r="B41" s="94" t="s">
        <v>26</v>
      </c>
      <c r="C41" s="94"/>
      <c r="D41" s="94"/>
      <c r="E41" s="87"/>
      <c r="F41" s="95" t="s">
        <v>31</v>
      </c>
      <c r="G41" s="95"/>
      <c r="H41" s="94"/>
      <c r="I41" s="24"/>
      <c r="J41" s="25"/>
      <c r="K41" s="36"/>
      <c r="L41" s="37"/>
      <c r="M41" s="37"/>
    </row>
    <row r="42" spans="2:13" ht="15.75" customHeight="1">
      <c r="B42" s="96" t="s">
        <v>27</v>
      </c>
      <c r="C42" s="90"/>
      <c r="D42" s="90"/>
      <c r="E42" s="90"/>
      <c r="F42" s="96"/>
      <c r="G42" s="96"/>
      <c r="H42" s="97"/>
      <c r="I42" s="24"/>
      <c r="J42" s="25"/>
      <c r="K42" s="36"/>
      <c r="L42" s="37"/>
      <c r="M42" s="37"/>
    </row>
    <row r="43" spans="2:13" ht="15.75" customHeight="1">
      <c r="B43" s="98" t="s">
        <v>28</v>
      </c>
      <c r="C43" s="93"/>
      <c r="D43" s="93"/>
      <c r="E43" s="93"/>
      <c r="F43" s="98"/>
      <c r="G43" s="98"/>
      <c r="H43" s="97"/>
      <c r="I43" s="24"/>
      <c r="J43" s="25"/>
      <c r="K43" s="36"/>
      <c r="L43" s="37"/>
      <c r="M43" s="37"/>
    </row>
    <row r="44" spans="2:13" ht="16.5">
      <c r="B44" s="99"/>
      <c r="C44" s="99"/>
      <c r="D44" s="99"/>
      <c r="E44" s="99"/>
      <c r="F44" s="99"/>
      <c r="G44" s="99"/>
      <c r="H44" s="99"/>
    </row>
    <row r="45" spans="2:13" ht="16.5">
      <c r="B45" s="99"/>
      <c r="C45" s="99"/>
      <c r="D45" s="99"/>
      <c r="E45" s="99"/>
      <c r="F45" s="99"/>
      <c r="G45" s="99"/>
      <c r="H45" s="99"/>
    </row>
    <row r="53" spans="9:11" ht="15.75">
      <c r="I53" s="4"/>
      <c r="J53" s="38"/>
      <c r="K53" s="29"/>
    </row>
    <row r="54" spans="9:11" ht="15.75">
      <c r="I54" s="4"/>
      <c r="J54" s="39"/>
      <c r="K54" s="29"/>
    </row>
    <row r="55" spans="9:11">
      <c r="I55" s="4"/>
      <c r="J55" s="28"/>
      <c r="K55" s="29"/>
    </row>
    <row r="56" spans="9:11">
      <c r="I56" s="4"/>
      <c r="J56" s="25"/>
      <c r="K56" s="26"/>
    </row>
    <row r="57" spans="9:11" ht="15.75">
      <c r="I57" s="4"/>
      <c r="J57" s="38"/>
      <c r="K57" s="36"/>
    </row>
    <row r="58" spans="9:11" ht="15.75">
      <c r="I58" s="4"/>
      <c r="J58" s="39"/>
      <c r="K58" s="36"/>
    </row>
    <row r="59" spans="9:11">
      <c r="I59" s="4"/>
      <c r="J59" s="25"/>
      <c r="K59" s="37"/>
    </row>
    <row r="60" spans="9:11">
      <c r="I60" s="4"/>
      <c r="J60" s="25"/>
      <c r="K60" s="37"/>
    </row>
    <row r="61" spans="9:11" ht="15.75">
      <c r="I61" s="4"/>
      <c r="J61" s="101"/>
      <c r="K61" s="101"/>
    </row>
    <row r="62" spans="9:11" ht="15.75">
      <c r="I62" s="4"/>
      <c r="J62" s="100"/>
      <c r="K62" s="100"/>
    </row>
    <row r="63" spans="9:11">
      <c r="I63" s="4"/>
      <c r="J63" s="25"/>
      <c r="K63" s="37"/>
    </row>
    <row r="64" spans="9:11">
      <c r="I64" s="4"/>
      <c r="J64" s="25"/>
      <c r="K64" s="37"/>
    </row>
    <row r="65" spans="9:11">
      <c r="I65" s="4"/>
      <c r="J65" s="25"/>
      <c r="K65" s="37"/>
    </row>
    <row r="66" spans="9:11">
      <c r="I66" s="4"/>
      <c r="J66" s="25"/>
      <c r="K66" s="37"/>
    </row>
  </sheetData>
  <mergeCells count="25"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B18:G18"/>
    <mergeCell ref="C19:F19"/>
    <mergeCell ref="C21:F21"/>
    <mergeCell ref="D22:F22"/>
    <mergeCell ref="D23:F23"/>
    <mergeCell ref="D24:F24"/>
    <mergeCell ref="K38:L38"/>
    <mergeCell ref="J61:K61"/>
    <mergeCell ref="J62:K62"/>
    <mergeCell ref="F33:H33"/>
    <mergeCell ref="B34:D34"/>
    <mergeCell ref="F34:H34"/>
    <mergeCell ref="B35:D35"/>
    <mergeCell ref="F35:H35"/>
    <mergeCell ref="K37:L37"/>
  </mergeCells>
  <pageMargins left="0.67" right="0.16" top="0.26" bottom="0.16" header="0.61" footer="0.66"/>
  <pageSetup scale="52" orientation="portrait" r:id="rId1"/>
  <headerFooter alignWithMargins="0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FENOtqK9oZesgux49aGif2mwGvk=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wDltL1gsyO4E3y7aLegzk36pwLs=</DigestValue>
    </Reference>
  </SignedInfo>
  <SignatureValue>Vdfb/3h78rsZMjQN+gaQrVbKIgcxc0I473+mmoK2lgadi0D4npKsTL8xPAj9bs3UOpdSsAutzsuv
R/qT+jIqkL6dsiLhJXfHwQ0PsXt7mfLfu5Yel4Y2oMtgFM0IqkOJ94sSbezZSnCoUp9T5wnLZRsW
eWEu5TF/Y6LzrOrrawc=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7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styles.xml?ContentType=application/vnd.openxmlformats-officedocument.spreadsheetml.styles+xml">
        <DigestMethod Algorithm="http://www.w3.org/2000/09/xmldsig#sha1"/>
        <DigestValue>dZaQIo/3WlhaH1kR4bP8SPIB+rQ=</DigestValue>
      </Reference>
      <Reference URI="/xl/sharedStrings.xml?ContentType=application/vnd.openxmlformats-officedocument.spreadsheetml.sharedStrings+xml">
        <DigestMethod Algorithm="http://www.w3.org/2000/09/xmldsig#sha1"/>
        <DigestValue>UKYOn+yx0CyHYCNAb6x7Pzlkk0Q=</DigestValue>
      </Reference>
      <Reference URI="/xl/drawings/drawing1.xml?ContentType=application/vnd.openxmlformats-officedocument.drawing+xml">
        <DigestMethod Algorithm="http://www.w3.org/2000/09/xmldsig#sha1"/>
        <DigestValue>gCl7nLgREMzVO+qREtuEFzJd5vg=</DigestValue>
      </Reference>
      <Reference URI="/xl/workbook.xml?ContentType=application/vnd.openxmlformats-officedocument.spreadsheetml.sheet.main+xml">
        <DigestMethod Algorithm="http://www.w3.org/2000/09/xmldsig#sha1"/>
        <DigestValue>2VN81SRsZYnkRE2wyzkVpB9C+/0=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22uIynD3mvW1yZGg9L1Yz2FP+E4=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oTvzRv7uV6PmVgCNNHLbM4/w0QE=</DigestValue>
      </Reference>
      <Reference URI="/xl/worksheets/sheet1.xml?ContentType=application/vnd.openxmlformats-officedocument.spreadsheetml.worksheet+xml">
        <DigestMethod Algorithm="http://www.w3.org/2000/09/xmldsig#sha1"/>
        <DigestValue>QElBcxJqquwPdBI4tGYG1zUoNUE=</DigestValue>
      </Reference>
      <Reference URI="/xl/calcChain.xml?ContentType=application/vnd.openxmlformats-officedocument.spreadsheetml.calcChain+xml">
        <DigestMethod Algorithm="http://www.w3.org/2000/09/xmldsig#sha1"/>
        <DigestValue>aIUeOYRWvNJEl3VtEJJbvXKR9xE=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wjqqG0OvNaR8kshDJpIhwB2KOe4=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6/OioqLZcXcLerqry86w3ImhY00=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Ip4+zmfZ0bsSzMUsbowiIxQ5fSo=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g8UpYgiyBnafCt0+Mvbrd5WdQ64=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hk3rejR1lGByGdf8V5Nb2bkYLGo=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zP2g9JLzSe4cYxES9VxzJmutL5E=</DigestValue>
      </Reference>
    </Manifest>
    <SignatureProperties>
      <SignatureProperty Id="idSignatureTime" Target="#idPackageSignature">
        <mdssi:SignatureTime>
          <mdssi:Format>YYYY-MM-DDThh:mm:ssTZD</mdssi:Format>
          <mdssi:Value>2021-02-09T03:35:48Z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2021-02-09T03:35:48Z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XXIV DAILY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DSB team</cp:lastModifiedBy>
  <cp:lastPrinted>2021-01-11T08:17:30Z</cp:lastPrinted>
  <dcterms:created xsi:type="dcterms:W3CDTF">2021-01-04T12:03:55Z</dcterms:created>
  <dcterms:modified xsi:type="dcterms:W3CDTF">2021-02-09T03:35:47Z</dcterms:modified>
</cp:coreProperties>
</file>