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D11" i="1" l="1"/>
  <c r="D12" i="1" s="1"/>
  <c r="J17" i="1"/>
  <c r="F17" i="1"/>
</calcChain>
</file>

<file path=xl/sharedStrings.xml><?xml version="1.0" encoding="utf-8"?>
<sst xmlns="http://schemas.openxmlformats.org/spreadsheetml/2006/main" count="37" uniqueCount="37">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</sst>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9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4" fontId="5" fillId="0" borderId="0" xfId="2" applyNumberFormat="1" applyFont="1" applyFill="1" applyBorder="1" applyAlignment="1">
      <alignment vertical="center"/>
    </xf>
    <xf numFmtId="165" fontId="4" fillId="0" borderId="0" xfId="0" applyNumberFormat="1" applyFont="1" applyFill="1" applyAlignment="1">
      <alignment horizontal="left" vertical="center"/>
    </xf>
    <xf numFmtId="194" fontId="4" fillId="0" borderId="6" xfId="1" applyNumberFormat="1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4" fontId="14" fillId="0" borderId="0" xfId="0" applyNumberFormat="1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D17" sqref="D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5" t="s">
        <v>24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5"/>
      <c r="M1" s="5"/>
    </row>
    <row r="2" spans="1:13" ht="33.75" customHeight="1">
      <c r="A2" s="66" t="s">
        <v>23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5"/>
      <c r="M2" s="5"/>
    </row>
    <row r="4" spans="1:13" ht="43.5" customHeight="1">
      <c r="A4" s="67" t="s">
        <v>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7"/>
      <c r="M4" s="7"/>
    </row>
    <row r="5" spans="1:13" ht="15.75">
      <c r="A5" s="8"/>
      <c r="B5" s="8"/>
      <c r="C5" s="8"/>
      <c r="D5" s="8"/>
      <c r="E5" s="3" t="s">
        <v>25</v>
      </c>
      <c r="F5" s="68">
        <v>44186</v>
      </c>
      <c r="G5" s="68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4" t="s">
        <v>20</v>
      </c>
      <c r="B7" s="64"/>
      <c r="C7" s="64"/>
      <c r="D7" s="46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4" t="s">
        <v>1</v>
      </c>
      <c r="B8" s="64"/>
      <c r="C8" s="11"/>
      <c r="D8" s="44" t="s">
        <v>33</v>
      </c>
      <c r="E8" s="44"/>
      <c r="F8" s="44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4" t="s">
        <v>34</v>
      </c>
      <c r="E9" s="44"/>
      <c r="F9" s="44"/>
      <c r="G9" s="12"/>
      <c r="H9" s="12"/>
      <c r="I9" s="10"/>
      <c r="J9" s="10"/>
      <c r="K9" s="10"/>
      <c r="L9" s="10"/>
      <c r="M9" s="10"/>
    </row>
    <row r="10" spans="1:13" ht="15.75" customHeight="1">
      <c r="A10" s="64" t="s">
        <v>2</v>
      </c>
      <c r="B10" s="64"/>
      <c r="C10" s="64"/>
      <c r="D10" s="44" t="s">
        <v>28</v>
      </c>
      <c r="E10" s="44"/>
      <c r="F10" s="44"/>
      <c r="G10" s="10"/>
      <c r="H10" s="10"/>
      <c r="I10" s="10"/>
      <c r="J10" s="10"/>
      <c r="K10" s="10"/>
      <c r="L10" s="10"/>
      <c r="M10" s="10"/>
    </row>
    <row r="11" spans="1:13" ht="15.75" customHeight="1">
      <c r="A11" s="64" t="s">
        <v>22</v>
      </c>
      <c r="B11" s="64"/>
      <c r="C11" s="64"/>
      <c r="D11" s="45">
        <f>F5+1</f>
        <v>44187</v>
      </c>
      <c r="E11" s="44"/>
      <c r="F11" s="44"/>
      <c r="G11" s="14"/>
      <c r="H11" s="10"/>
      <c r="I11" s="10"/>
      <c r="J11" s="10"/>
      <c r="K11" s="10"/>
      <c r="L11" s="10"/>
      <c r="M11" s="10"/>
    </row>
    <row r="12" spans="1:13" ht="15.75" customHeight="1">
      <c r="A12" s="64" t="s">
        <v>21</v>
      </c>
      <c r="B12" s="64"/>
      <c r="C12" s="64"/>
      <c r="D12" s="45">
        <f>D11</f>
        <v>44187</v>
      </c>
      <c r="E12" s="44"/>
      <c r="F12" s="44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5" t="s">
        <v>9</v>
      </c>
      <c r="H14" s="56"/>
      <c r="I14" s="55" t="s">
        <v>26</v>
      </c>
      <c r="J14" s="57"/>
      <c r="K14" s="56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11145.41</v>
      </c>
      <c r="E17" s="19">
        <v>11174.98</v>
      </c>
      <c r="F17" s="51">
        <f>D17/E17-1</f>
        <v>-2.6460897469167133E-3</v>
      </c>
      <c r="G17" s="19">
        <v>11174.98</v>
      </c>
      <c r="H17" s="19">
        <v>10669.48</v>
      </c>
      <c r="I17" s="47">
        <v>0</v>
      </c>
      <c r="J17" s="47">
        <f>D17*I17</f>
        <v>0</v>
      </c>
      <c r="K17" s="48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49"/>
      <c r="G20" s="29"/>
      <c r="H20" s="29"/>
      <c r="I20" s="29"/>
      <c r="J20" s="29"/>
      <c r="K20" s="29"/>
    </row>
    <row r="21" spans="1:18" ht="37.5" customHeight="1">
      <c r="A21" s="60" t="s">
        <v>32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</row>
    <row r="22" spans="1:18" s="30" customFormat="1" ht="43.5" customHeight="1">
      <c r="A22" s="61" t="s">
        <v>27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8">
      <c r="B23" s="31"/>
      <c r="C23" s="31"/>
    </row>
    <row r="24" spans="1:18" s="5" customFormat="1" ht="18" customHeight="1">
      <c r="A24" s="58" t="s">
        <v>15</v>
      </c>
      <c r="B24" s="58"/>
      <c r="C24" s="58"/>
      <c r="D24" s="32"/>
      <c r="E24" s="32"/>
      <c r="F24" s="32"/>
      <c r="G24" s="32"/>
      <c r="H24" s="32"/>
      <c r="I24" s="59" t="s">
        <v>16</v>
      </c>
      <c r="J24" s="59"/>
      <c r="K24" s="59"/>
    </row>
    <row r="25" spans="1:18" s="5" customFormat="1" ht="18" customHeight="1">
      <c r="A25" s="63" t="s">
        <v>17</v>
      </c>
      <c r="B25" s="63"/>
      <c r="C25" s="63"/>
      <c r="D25" s="32"/>
      <c r="E25" s="50"/>
      <c r="F25" s="32"/>
      <c r="G25" s="32"/>
      <c r="H25" s="32"/>
      <c r="I25" s="63" t="s">
        <v>18</v>
      </c>
      <c r="J25" s="63"/>
      <c r="K25" s="63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2" t="s">
        <v>36</v>
      </c>
      <c r="J35" s="62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2"/>
      <c r="B40" s="52"/>
      <c r="C40" s="52"/>
      <c r="D40" s="34"/>
      <c r="E40" s="36"/>
      <c r="F40" s="34"/>
      <c r="G40" s="34"/>
      <c r="H40" s="34"/>
      <c r="I40" s="52"/>
      <c r="J40" s="52"/>
      <c r="K40" s="52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4" right="0.42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86aSfTM7ubvMYQsgUhgfif/VEk0=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7S2bOferH55s9a1W8ZseU8oStmg=</DigestValue>
    </Reference>
  </SignedInfo>
  <SignatureValue>xGnwOELxe3MrTwSq/Ub+Urk15h95uMvekq22oLTYIrElNcZA5KKNfEjaQvb0lpyP9fAjKiSIIL0p
MS6T3iBd0HUU7fFCY2B46hpAkmYs8vz+h+Yf7nr2FJNJPYtbMPuEJ+RRcxpImSwmW1dS/CPw+gqO
O68QAYVq7yqMR8zkFpk=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sharedStrings.xml?ContentType=application/vnd.openxmlformats-officedocument.spreadsheetml.sharedStrings+xml">
        <DigestMethod Algorithm="http://www.w3.org/2000/09/xmldsig#sha1"/>
        <DigestValue>3gxwqDtSJu2avMjwH5BQkcbhuFQ=</DigestValue>
      </Reference>
      <Reference URI="/xl/styles.xml?ContentType=application/vnd.openxmlformats-officedocument.spreadsheetml.styles+xml">
        <DigestMethod Algorithm="http://www.w3.org/2000/09/xmldsig#sha1"/>
        <DigestValue>pS4bUrHF/YTSPT/1b7HMacXyNXI=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Erlo5BR+gpVc1+8e6Mj+ricNKqM=</DigestValue>
      </Reference>
      <Reference URI="/xl/worksheets/sheet1.xml?ContentType=application/vnd.openxmlformats-officedocument.spreadsheetml.worksheet+xml">
        <DigestMethod Algorithm="http://www.w3.org/2000/09/xmldsig#sha1"/>
        <DigestValue>E4g/ss85yFCRpbY2eL4923DsHJs=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a5g/+ABPVmp9KBsATYi4hUG5HoQ=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calcChain.xml?ContentType=application/vnd.openxmlformats-officedocument.spreadsheetml.calcChain+xml">
        <DigestMethod Algorithm="http://www.w3.org/2000/09/xmldsig#sha1"/>
        <DigestValue>XwC6YWiEzjTAHLwF+faI1DT7bko=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2020-12-23T08:49:38Z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2020-12-23T08:49:38Z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DSB team</cp:lastModifiedBy>
  <cp:lastPrinted>2020-11-23T10:52:14Z</cp:lastPrinted>
  <dcterms:created xsi:type="dcterms:W3CDTF">2017-10-13T03:19:25Z</dcterms:created>
  <dcterms:modified xsi:type="dcterms:W3CDTF">2020-12-23T08:49:38Z</dcterms:modified>
</cp:coreProperties>
</file>