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D14" i="1"/>
  <c r="E22" l="1"/>
  <c r="E18"/>
  <c r="E20"/>
  <c r="E19"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<sst xmlns="http://schemas.openxmlformats.org/spreadsheetml/2006/main" count="48" uniqueCount="48">
  <si>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</si>
  <si>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</si>
  <si>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</si>
  <si>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</si>
  <si>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</si>
  <si>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</si>
  <si>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</si>
  <si>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</si>
  <si>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</si>
  <si>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</si>
  <si>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</si>
  <si>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</si>
  <si>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</si>
  <si>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</si>
  <si>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</si>
  <si>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</si>
  <si>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</si>
  <si>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</si>
  <si>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</si>
  <si>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</si>
  <si>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</si>
  <si>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</si>
  <si>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</si>
  <si>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</si>
  <si>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</si>
  <si>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</si>
  <si>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</si>
  <si>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</si>
  <si>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</si>
  <si>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</si>
  <si>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</si>
  <si>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</si>
  <si>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</si>
  <si>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</si>
  <si>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</si>
  <si>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</si>
  <si>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</si>
  <si>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</si>
  <si>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</si>
  <si>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</si>
  <si>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</si>
  <si>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</si>
  <si>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</si>
  <si>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</si>
  <si>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</si>
  <si>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22/11/2020</t>
  </si>
  <si>
    <t>Kỳ báo cáo
This period
29/11/2020</t>
  </si>
  <si>
    <t>Từ ngày 23  tháng 11 đến ngày 29 tháng 11 năm 2020/From 23th Nov to 29th Nov 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</si>
</sst>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D12" sqref="D12:F1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47</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44165</v>
      </c>
      <c r="E13" s="1"/>
      <c r="F13" s="2"/>
    </row>
    <row r="14" spans="1:6" s="17" customFormat="1" ht="14.1" customHeight="1">
      <c r="A14" s="15" t="s">
        <v>4</v>
      </c>
      <c r="B14" s="15"/>
      <c r="C14" s="16"/>
      <c r="D14" s="35">
        <f>D13</f>
        <v>44165</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46</v>
      </c>
      <c r="F17" s="20" t="s">
        <v>45</v>
      </c>
    </row>
    <row r="18" spans="1:8" s="25" customFormat="1" ht="54.75" customHeight="1">
      <c r="A18" s="22" t="s">
        <v>8</v>
      </c>
      <c r="B18" s="22"/>
      <c r="C18" s="23" t="s">
        <v>31</v>
      </c>
      <c r="D18" s="22" t="s">
        <v>9</v>
      </c>
      <c r="E18" s="24">
        <f>F25</f>
        <v>55813784633</v>
      </c>
      <c r="F18" s="24">
        <v>52733284789.6446</v>
      </c>
      <c r="G18" s="48"/>
      <c r="H18" s="48"/>
    </row>
    <row r="19" spans="1:8" s="25" customFormat="1" ht="60" customHeight="1">
      <c r="A19" s="22" t="s">
        <v>10</v>
      </c>
      <c r="B19" s="22"/>
      <c r="C19" s="23" t="s">
        <v>37</v>
      </c>
      <c r="D19" s="22" t="s">
        <v>11</v>
      </c>
      <c r="E19" s="24">
        <f>E20+E21</f>
        <v>51577445.644607544</v>
      </c>
      <c r="F19" s="24">
        <v>87254140.355400085</v>
      </c>
      <c r="G19" s="48"/>
      <c r="H19" s="48"/>
    </row>
    <row r="20" spans="1:8" s="21" customFormat="1" ht="60.75" customHeight="1">
      <c r="A20" s="5"/>
      <c r="B20" s="5" t="s">
        <v>12</v>
      </c>
      <c r="C20" s="6" t="s">
        <v>32</v>
      </c>
      <c r="D20" s="5" t="s">
        <v>13</v>
      </c>
      <c r="E20" s="47">
        <f>E25-E22-E18</f>
        <v>51577445.644607544</v>
      </c>
      <c r="F20" s="3">
        <v>87254140.355400085</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2181984269</v>
      </c>
      <c r="F22" s="26">
        <v>2993245703</v>
      </c>
      <c r="G22" s="48"/>
      <c r="H22" s="48"/>
    </row>
    <row r="23" spans="1:8" s="21" customFormat="1" ht="44.25" customHeight="1">
      <c r="A23" s="5"/>
      <c r="B23" s="5" t="s">
        <v>18</v>
      </c>
      <c r="C23" s="6" t="s">
        <v>34</v>
      </c>
      <c r="D23" s="5" t="s">
        <v>19</v>
      </c>
      <c r="E23" s="4">
        <v>3449980000</v>
      </c>
      <c r="F23" s="4">
        <v>5611909343</v>
      </c>
      <c r="G23" s="49"/>
      <c r="H23" s="48"/>
    </row>
    <row r="24" spans="1:8" s="21" customFormat="1" ht="42" customHeight="1">
      <c r="A24" s="5"/>
      <c r="B24" s="5" t="s">
        <v>20</v>
      </c>
      <c r="C24" s="6" t="s">
        <v>35</v>
      </c>
      <c r="D24" s="5" t="s">
        <v>21</v>
      </c>
      <c r="E24" s="4">
        <v>1267995731</v>
      </c>
      <c r="F24" s="4">
        <v>2618663640</v>
      </c>
      <c r="G24" s="49"/>
      <c r="H24" s="48"/>
    </row>
    <row r="25" spans="1:8" s="25" customFormat="1" ht="45" customHeight="1">
      <c r="A25" s="22" t="s">
        <v>22</v>
      </c>
      <c r="B25" s="22"/>
      <c r="C25" s="23" t="s">
        <v>36</v>
      </c>
      <c r="D25" s="22" t="s">
        <v>23</v>
      </c>
      <c r="E25" s="26">
        <v>58047346347.644608</v>
      </c>
      <c r="F25" s="26">
        <v>55813784633</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SHkYlxenjcms7FE0VqSnuC2Dqs4=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ojZmV9JIEqJQ8daXKXR8UR37PqM=</DigestValue>
    </Reference>
  </SignedInfo>
  <SignatureValue>YVNVuRM84TbOLo5GEJPxDHMC6oAyHUxZxbpDNSyOhnSxqvUvGxfef/rHEAlwR94g/cIIv1VHFs1w
lEiw23SjfMRbD35Lj383wAMbN3y9d14ujbTuNON6udfR2Ae7e9WrP47T2UJCLsWwgCwg/UyQJ5fv
dohkleFj5F4IGKc6Nvg=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LCLXzZ8uXDLjrN0n+TJotXO0peA=</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PDSOCQWZ8KB8g7BebtcRUVEYCuw=</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gkUU3pbfH9SzA2t0HVrDUdXonIs=</DigestValue>
      </Reference>
      <Reference URI="/xl/worksheets/sheet1.xml?ContentType=application/vnd.openxmlformats-officedocument.spreadsheetml.worksheet+xml">
        <DigestMethod Algorithm="http://www.w3.org/2000/09/xmldsig#sha1"/>
        <DigestValue>jCX+l0Ff3tS0Do3dSgOfq4REUR0=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2020-12-01T04:42:11Z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2020-12-01T04:42:11Z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2020-12-01T04:35:55Z</dcterms:modified>
</cp:coreProperties>
</file>