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OneDrive_2019-09-18\TCBF\NAV\Y2020\20200831 Bao cao thang\Bao cao thang\"/>
    </mc:Choice>
  </mc:AlternateContent>
  <bookViews>
    <workbookView xWindow="-110" yWindow="-110" windowWidth="19420" windowHeight="10420" activeTab="3"/>
  </bookViews>
  <sheets>
    <sheet name="TONGQUAN" sheetId="1" r:id="rId1"/>
    <sheet name="06027" sheetId="43" r:id="rId2"/>
    <sheet name="06028" sheetId="29" r:id="rId3"/>
    <sheet name="06029" sheetId="44" r:id="rId4"/>
    <sheet name="06030" sheetId="32" r:id="rId5"/>
    <sheet name="06129" sheetId="33" r:id="rId6"/>
    <sheet name="06203" sheetId="34" r:id="rId7"/>
    <sheet name="06105" sheetId="42" r:id="rId8"/>
    <sheet name="06026" sheetId="45" r:id="rId9"/>
  </sheets>
  <definedNames>
    <definedName name="_xlnm._FilterDatabase" localSheetId="1" hidden="1">'06027'!$A$18:$F$18</definedName>
    <definedName name="_xlnm._FilterDatabase" localSheetId="2" hidden="1">'06028'!$A$18:$I$78</definedName>
    <definedName name="_xlnm._FilterDatabase" localSheetId="3" hidden="1">'06029'!$A$18:$J$18</definedName>
    <definedName name="_xlnm._FilterDatabase" localSheetId="4" hidden="1">'06030'!$A$18:$F$18</definedName>
    <definedName name="_xlnm._FilterDatabase" localSheetId="7" hidden="1">'06105'!$A$16:$H$120</definedName>
    <definedName name="_xlnm._FilterDatabase" localSheetId="5" hidden="1">'06129'!$A$18:$I$18</definedName>
    <definedName name="_xlnm._FilterDatabase" localSheetId="6" hidden="1">'06203'!$A$16:$J$77</definedName>
    <definedName name="addlogo">INDEX(#REF!,MATCH(#REF!,#REF!,0))</definedName>
    <definedName name="_xlnm.Print_Area" localSheetId="8">'06026'!$A$1:$K$47</definedName>
    <definedName name="_xlnm.Print_Area" localSheetId="2">'06028'!$A:$F</definedName>
    <definedName name="_xlnm.Print_Area" localSheetId="4">'06030'!$A$1:$E$63</definedName>
    <definedName name="_xlnm.Print_Area" localSheetId="7">'06105'!$A$1:$F$138</definedName>
    <definedName name="_xlnm.Print_Area" localSheetId="5">'06129'!$A$1:$F$43</definedName>
    <definedName name="_xlnm.Print_Area" localSheetId="6">'06203'!$A$1:$G$95</definedName>
    <definedName name="_xlnm.Print_Area" localSheetId="0">TONGQUAN!$A$1:$K$50</definedName>
    <definedName name="_xlnm.Print_Titles" localSheetId="8">'06026'!$17:$18</definedName>
    <definedName name="_xlnm.Print_Titles" localSheetId="1">'06027'!$18:$18</definedName>
    <definedName name="_xlnm.Print_Titles" localSheetId="2">'06028'!$18:$18</definedName>
    <definedName name="_xlnm.Print_Titles" localSheetId="3">'06029'!$18:$18</definedName>
    <definedName name="_xlnm.Print_Titles" localSheetId="4">'06030'!$18:$18</definedName>
    <definedName name="_xlnm.Print_Titles" localSheetId="7">'06105'!$16:$16</definedName>
    <definedName name="_xlnm.Print_Titles" localSheetId="6">'06203'!$16:$17</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6" i="29" l="1"/>
  <c r="K76" i="29"/>
  <c r="L75" i="29"/>
  <c r="K75" i="29"/>
  <c r="L74" i="29"/>
  <c r="K74" i="29"/>
  <c r="L73" i="29"/>
  <c r="K73" i="29"/>
  <c r="L72" i="29"/>
  <c r="K72" i="29"/>
  <c r="L71" i="29"/>
  <c r="K71" i="29"/>
  <c r="L70" i="29"/>
  <c r="K70" i="29"/>
  <c r="L69" i="29"/>
  <c r="K69" i="29"/>
  <c r="L68" i="29"/>
  <c r="K68" i="29"/>
  <c r="L67" i="29"/>
  <c r="K67" i="29"/>
  <c r="L66" i="29"/>
  <c r="K66" i="29"/>
  <c r="L65" i="29"/>
  <c r="K65" i="29"/>
  <c r="L64" i="29"/>
  <c r="K64" i="29"/>
  <c r="L63" i="29"/>
  <c r="K63" i="29"/>
  <c r="L62" i="29"/>
  <c r="K62" i="29"/>
  <c r="L61" i="29"/>
  <c r="K61" i="29"/>
  <c r="L60" i="29"/>
  <c r="K60" i="29"/>
  <c r="L59" i="29"/>
  <c r="K59" i="29"/>
  <c r="L58" i="29"/>
  <c r="K58" i="29"/>
  <c r="L57" i="29"/>
  <c r="K57" i="29"/>
  <c r="L56" i="29"/>
  <c r="K56" i="29"/>
  <c r="L55" i="29"/>
  <c r="K55" i="29"/>
  <c r="L54" i="29"/>
  <c r="K54" i="29"/>
  <c r="L53" i="29"/>
  <c r="K53" i="29"/>
  <c r="L52" i="29"/>
  <c r="K52" i="29"/>
  <c r="L51" i="29"/>
  <c r="K51" i="29"/>
  <c r="L50" i="29"/>
  <c r="K50" i="29"/>
  <c r="L49" i="29"/>
  <c r="K49" i="29"/>
  <c r="L48" i="29"/>
  <c r="K48" i="29"/>
  <c r="L47" i="29"/>
  <c r="K47" i="29"/>
  <c r="L46" i="29"/>
  <c r="K46" i="29"/>
  <c r="L45" i="29"/>
  <c r="K45" i="29"/>
  <c r="L44" i="29"/>
  <c r="K44" i="29"/>
  <c r="L43" i="29"/>
  <c r="K43" i="29"/>
  <c r="L42" i="29"/>
  <c r="K42" i="29"/>
  <c r="L41" i="29"/>
  <c r="K41" i="29"/>
  <c r="L40" i="29"/>
  <c r="K40" i="29"/>
  <c r="L39" i="29"/>
  <c r="K39" i="29"/>
  <c r="L38" i="29"/>
  <c r="K38" i="29"/>
  <c r="L37" i="29"/>
  <c r="K37" i="29"/>
  <c r="L36" i="29"/>
  <c r="K36" i="29"/>
  <c r="L35" i="29"/>
  <c r="K35" i="29"/>
  <c r="L34" i="29"/>
  <c r="K34" i="29"/>
  <c r="L33" i="29"/>
  <c r="K33" i="29"/>
  <c r="L32" i="29"/>
  <c r="K32" i="29"/>
  <c r="L31" i="29"/>
  <c r="K31" i="29"/>
  <c r="L30" i="29"/>
  <c r="K30" i="29"/>
  <c r="L29" i="29"/>
  <c r="K29" i="29"/>
  <c r="L28" i="29"/>
  <c r="K28" i="29"/>
  <c r="L27" i="29"/>
  <c r="K27" i="29"/>
  <c r="L26" i="29"/>
  <c r="K26" i="29"/>
  <c r="L25" i="29"/>
  <c r="K25" i="29"/>
  <c r="L24" i="29"/>
  <c r="K24" i="29"/>
  <c r="L23" i="29"/>
  <c r="K23" i="29"/>
  <c r="L22" i="29"/>
  <c r="K22" i="29"/>
  <c r="L21" i="29"/>
  <c r="K21" i="29"/>
  <c r="L20" i="29"/>
  <c r="K20" i="29"/>
  <c r="L19" i="29"/>
  <c r="K19" i="29"/>
  <c r="J77" i="34"/>
  <c r="J76" i="34"/>
  <c r="J75" i="34"/>
  <c r="J74" i="34"/>
  <c r="J73" i="34"/>
  <c r="J72" i="34"/>
  <c r="J71" i="34"/>
  <c r="J70" i="34"/>
  <c r="J69" i="34"/>
  <c r="J68" i="34"/>
  <c r="J67" i="34"/>
  <c r="J66" i="34"/>
  <c r="J65" i="34"/>
  <c r="J64" i="34"/>
  <c r="J63" i="34"/>
  <c r="J62" i="34"/>
  <c r="J61" i="34"/>
  <c r="J60" i="34"/>
  <c r="J59" i="34"/>
  <c r="J58" i="34"/>
  <c r="J57" i="34"/>
  <c r="J56" i="34"/>
  <c r="J55" i="34"/>
  <c r="J54" i="34"/>
  <c r="J53" i="34"/>
  <c r="J52" i="34"/>
  <c r="J51" i="34"/>
  <c r="J50" i="34"/>
  <c r="J49" i="34"/>
  <c r="J48" i="34"/>
  <c r="J47" i="34"/>
  <c r="J46" i="34"/>
  <c r="J45" i="34"/>
  <c r="J44" i="34"/>
  <c r="J43" i="34"/>
  <c r="J42" i="34"/>
  <c r="J41" i="34"/>
  <c r="J40" i="34"/>
  <c r="J39" i="34"/>
  <c r="J38" i="34"/>
  <c r="J37" i="34"/>
  <c r="J36" i="34"/>
  <c r="J35" i="34"/>
  <c r="J34" i="34"/>
  <c r="J33" i="34"/>
  <c r="J32" i="34"/>
  <c r="J31" i="34"/>
  <c r="J30" i="34"/>
  <c r="J29" i="34"/>
  <c r="J28" i="34"/>
  <c r="J27" i="34"/>
  <c r="J26" i="34"/>
  <c r="J25" i="34"/>
  <c r="J24" i="34"/>
  <c r="J23" i="34"/>
  <c r="J22" i="34"/>
  <c r="J21" i="34"/>
  <c r="J20" i="34"/>
  <c r="J18" i="34"/>
  <c r="K45" i="32"/>
  <c r="J45" i="32"/>
  <c r="K44" i="32"/>
  <c r="J44" i="32"/>
  <c r="K43" i="32"/>
  <c r="J43" i="32"/>
  <c r="K42" i="32"/>
  <c r="J42" i="32"/>
  <c r="K41" i="32"/>
  <c r="J41" i="32"/>
  <c r="K40" i="32"/>
  <c r="J40" i="32"/>
  <c r="K39" i="32"/>
  <c r="J39" i="32"/>
  <c r="K38" i="32"/>
  <c r="J38" i="32"/>
  <c r="K37" i="32"/>
  <c r="J37" i="32"/>
  <c r="K36" i="32"/>
  <c r="J36" i="32"/>
  <c r="K35" i="32"/>
  <c r="J35" i="32"/>
  <c r="K34" i="32"/>
  <c r="J34" i="32"/>
  <c r="K33" i="32"/>
  <c r="J33" i="32"/>
  <c r="K32" i="32"/>
  <c r="J32" i="32"/>
  <c r="K31" i="32"/>
  <c r="J31" i="32"/>
  <c r="K30" i="32"/>
  <c r="J30" i="32"/>
  <c r="K29" i="32"/>
  <c r="J29" i="32"/>
  <c r="K28" i="32"/>
  <c r="J28" i="32"/>
  <c r="K27" i="32"/>
  <c r="J27" i="32"/>
  <c r="K26" i="32"/>
  <c r="J26" i="32"/>
  <c r="K25" i="32"/>
  <c r="J25" i="32"/>
  <c r="K24" i="32"/>
  <c r="J24" i="32"/>
  <c r="K23" i="32"/>
  <c r="J23" i="32"/>
  <c r="K22" i="32"/>
  <c r="J22" i="32"/>
  <c r="K21" i="32"/>
  <c r="J21" i="32"/>
  <c r="K20" i="32"/>
  <c r="J20" i="32"/>
  <c r="L27" i="33"/>
  <c r="K27" i="33"/>
  <c r="L26" i="33"/>
  <c r="K26" i="33"/>
  <c r="L25" i="33"/>
  <c r="K25" i="33"/>
  <c r="L24" i="33"/>
  <c r="K24" i="33"/>
  <c r="L23" i="33"/>
  <c r="K23" i="33"/>
  <c r="L22" i="33"/>
  <c r="K22" i="33"/>
  <c r="L21" i="33"/>
  <c r="K21" i="33"/>
  <c r="L20" i="33"/>
  <c r="K20" i="33"/>
  <c r="L19" i="33"/>
  <c r="K19" i="33"/>
  <c r="T92" i="43"/>
  <c r="S92" i="43"/>
  <c r="T91" i="43"/>
  <c r="S91" i="43"/>
  <c r="T90" i="43"/>
  <c r="S90" i="43"/>
  <c r="T89" i="43"/>
  <c r="S89" i="43"/>
  <c r="T88" i="43"/>
  <c r="S88" i="43"/>
  <c r="T87" i="43"/>
  <c r="S87" i="43"/>
  <c r="T86" i="43"/>
  <c r="S86" i="43"/>
  <c r="T85" i="43"/>
  <c r="S85" i="43"/>
  <c r="T84" i="43"/>
  <c r="S84" i="43"/>
  <c r="T83" i="43"/>
  <c r="S83" i="43"/>
  <c r="T82" i="43"/>
  <c r="S82" i="43"/>
  <c r="T81" i="43"/>
  <c r="S81" i="43"/>
  <c r="T80" i="43"/>
  <c r="S80" i="43"/>
  <c r="T79" i="43"/>
  <c r="S79" i="43"/>
  <c r="T78" i="43"/>
  <c r="S78" i="43"/>
  <c r="T77" i="43"/>
  <c r="S77" i="43"/>
  <c r="T76" i="43"/>
  <c r="S76" i="43"/>
  <c r="T75" i="43"/>
  <c r="S75" i="43"/>
  <c r="T74" i="43"/>
  <c r="S74" i="43"/>
  <c r="T73" i="43"/>
  <c r="S73" i="43"/>
  <c r="T72" i="43"/>
  <c r="S72" i="43"/>
  <c r="T71" i="43"/>
  <c r="S71" i="43"/>
  <c r="T70" i="43"/>
  <c r="S70" i="43"/>
  <c r="T69" i="43"/>
  <c r="S69" i="43"/>
  <c r="T68" i="43"/>
  <c r="S68" i="43"/>
  <c r="T67" i="43"/>
  <c r="S67" i="43"/>
  <c r="T66" i="43"/>
  <c r="S66" i="43"/>
  <c r="T65" i="43"/>
  <c r="S65" i="43"/>
  <c r="T64" i="43"/>
  <c r="S64" i="43"/>
  <c r="T63" i="43"/>
  <c r="S63" i="43"/>
  <c r="T62" i="43"/>
  <c r="S62" i="43"/>
  <c r="T61" i="43"/>
  <c r="S61" i="43"/>
  <c r="T60" i="43"/>
  <c r="S60" i="43"/>
  <c r="T59" i="43"/>
  <c r="S59" i="43"/>
  <c r="T58" i="43"/>
  <c r="S58" i="43"/>
  <c r="T57" i="43"/>
  <c r="S57" i="43"/>
  <c r="T56" i="43"/>
  <c r="S56" i="43"/>
  <c r="T55" i="43"/>
  <c r="S55" i="43"/>
  <c r="T54" i="43"/>
  <c r="S54" i="43"/>
  <c r="T53" i="43"/>
  <c r="S53" i="43"/>
  <c r="T52" i="43"/>
  <c r="S52" i="43"/>
  <c r="T51" i="43"/>
  <c r="S51" i="43"/>
  <c r="T50" i="43"/>
  <c r="S50" i="43"/>
  <c r="T49" i="43"/>
  <c r="S49" i="43"/>
  <c r="T48" i="43"/>
  <c r="S48" i="43"/>
  <c r="T47" i="43"/>
  <c r="S47" i="43"/>
  <c r="T46" i="43"/>
  <c r="S46" i="43"/>
  <c r="T45" i="43"/>
  <c r="S45" i="43"/>
  <c r="T44" i="43"/>
  <c r="S44" i="43"/>
  <c r="T43" i="43"/>
  <c r="S43" i="43"/>
  <c r="T42" i="43"/>
  <c r="S42" i="43"/>
  <c r="T41" i="43"/>
  <c r="S41" i="43"/>
  <c r="T40" i="43"/>
  <c r="S40" i="43"/>
  <c r="T39" i="43"/>
  <c r="S39" i="43"/>
  <c r="T38" i="43"/>
  <c r="S38" i="43"/>
  <c r="T37" i="43"/>
  <c r="S37" i="43"/>
  <c r="T36" i="43"/>
  <c r="S36" i="43"/>
  <c r="T35" i="43"/>
  <c r="S35" i="43"/>
  <c r="T34" i="43"/>
  <c r="S34" i="43"/>
  <c r="T33" i="43"/>
  <c r="S33" i="43"/>
  <c r="T32" i="43"/>
  <c r="S32" i="43"/>
  <c r="T31" i="43"/>
  <c r="S31" i="43"/>
  <c r="T30" i="43"/>
  <c r="S30" i="43"/>
  <c r="T29" i="43"/>
  <c r="S29" i="43"/>
  <c r="T28" i="43"/>
  <c r="S28" i="43"/>
  <c r="T27" i="43"/>
  <c r="S27" i="43"/>
  <c r="T26" i="43"/>
  <c r="S26" i="43"/>
  <c r="T25" i="43"/>
  <c r="S25" i="43"/>
  <c r="T24" i="43"/>
  <c r="S24" i="43"/>
  <c r="T23" i="43"/>
  <c r="S23" i="43"/>
  <c r="T22" i="43"/>
  <c r="S22" i="43"/>
  <c r="T21" i="43"/>
  <c r="S21" i="43"/>
  <c r="T20" i="43"/>
  <c r="S20" i="43"/>
  <c r="L120" i="42" l="1"/>
  <c r="K120" i="42"/>
  <c r="L119" i="42"/>
  <c r="K119" i="42"/>
  <c r="L118" i="42"/>
  <c r="K118" i="42"/>
  <c r="L117" i="42"/>
  <c r="K117" i="42"/>
  <c r="L116" i="42"/>
  <c r="K116" i="42"/>
  <c r="L115" i="42"/>
  <c r="K115" i="42"/>
  <c r="L114" i="42"/>
  <c r="K114" i="42"/>
  <c r="L113" i="42"/>
  <c r="K113" i="42"/>
  <c r="L112" i="42"/>
  <c r="K112" i="42"/>
  <c r="L111" i="42"/>
  <c r="K111" i="42"/>
  <c r="L110" i="42"/>
  <c r="K110" i="42"/>
  <c r="L109" i="42"/>
  <c r="K109" i="42"/>
  <c r="L108" i="42"/>
  <c r="K108" i="42"/>
  <c r="L107" i="42"/>
  <c r="K107" i="42"/>
  <c r="L106" i="42"/>
  <c r="K106" i="42"/>
  <c r="L105" i="42"/>
  <c r="K105" i="42"/>
  <c r="L104" i="42"/>
  <c r="K104" i="42"/>
  <c r="L103" i="42"/>
  <c r="K103" i="42"/>
  <c r="L102" i="42"/>
  <c r="K102" i="42"/>
  <c r="L101" i="42"/>
  <c r="K101" i="42"/>
  <c r="L100" i="42"/>
  <c r="K100" i="42"/>
  <c r="L99" i="42"/>
  <c r="K99" i="42"/>
  <c r="L98" i="42"/>
  <c r="K98" i="42"/>
  <c r="L97" i="42"/>
  <c r="K97" i="42"/>
  <c r="L96" i="42"/>
  <c r="K96" i="42"/>
  <c r="L95" i="42"/>
  <c r="K95" i="42"/>
  <c r="L94" i="42"/>
  <c r="K94" i="42"/>
  <c r="L93" i="42"/>
  <c r="K93" i="42"/>
  <c r="L92" i="42"/>
  <c r="K92" i="42"/>
  <c r="L91" i="42"/>
  <c r="K91" i="42"/>
  <c r="L90" i="42"/>
  <c r="K90" i="42"/>
  <c r="L89" i="42"/>
  <c r="K89" i="42"/>
  <c r="L88" i="42"/>
  <c r="K88" i="42"/>
  <c r="L87" i="42"/>
  <c r="K87" i="42"/>
  <c r="L86" i="42"/>
  <c r="K86" i="42"/>
  <c r="L85" i="42"/>
  <c r="K85" i="42"/>
  <c r="L84" i="42"/>
  <c r="K84" i="42"/>
  <c r="L83" i="42"/>
  <c r="K83" i="42"/>
  <c r="L82" i="42"/>
  <c r="K82" i="42"/>
  <c r="L81" i="42"/>
  <c r="K81" i="42"/>
  <c r="L80" i="42"/>
  <c r="K80" i="42"/>
  <c r="L79" i="42"/>
  <c r="K79" i="42"/>
  <c r="L78" i="42"/>
  <c r="K78" i="42"/>
  <c r="L77" i="42"/>
  <c r="K77" i="42"/>
  <c r="L76" i="42"/>
  <c r="K76" i="42"/>
  <c r="L75" i="42"/>
  <c r="K75" i="42"/>
  <c r="L74" i="42"/>
  <c r="K74" i="42"/>
  <c r="L73" i="42"/>
  <c r="K73" i="42"/>
  <c r="L72" i="42"/>
  <c r="K72" i="42"/>
  <c r="L71" i="42"/>
  <c r="K71" i="42"/>
  <c r="L70" i="42"/>
  <c r="K70" i="42"/>
  <c r="L69" i="42"/>
  <c r="K69" i="42"/>
  <c r="L68" i="42"/>
  <c r="K68" i="42"/>
  <c r="L67" i="42"/>
  <c r="K67" i="42"/>
  <c r="L66" i="42"/>
  <c r="K66" i="42"/>
  <c r="L65" i="42"/>
  <c r="K65" i="42"/>
  <c r="L64" i="42"/>
  <c r="K64" i="42"/>
  <c r="L63" i="42"/>
  <c r="K63" i="42"/>
  <c r="L62" i="42"/>
  <c r="K62" i="42"/>
  <c r="L61" i="42"/>
  <c r="K61" i="42"/>
  <c r="L60" i="42"/>
  <c r="K60" i="42"/>
  <c r="L59" i="42"/>
  <c r="K59" i="42"/>
  <c r="L58" i="42"/>
  <c r="K58" i="42"/>
  <c r="L57" i="42"/>
  <c r="K57" i="42"/>
  <c r="L56" i="42"/>
  <c r="K56" i="42"/>
  <c r="L55" i="42"/>
  <c r="K55" i="42"/>
  <c r="L54" i="42"/>
  <c r="K54" i="42"/>
  <c r="L53" i="42"/>
  <c r="K53" i="42"/>
  <c r="L52" i="42"/>
  <c r="K52" i="42"/>
  <c r="L51" i="42"/>
  <c r="K51" i="42"/>
  <c r="L50" i="42"/>
  <c r="K50" i="42"/>
  <c r="L49" i="42"/>
  <c r="K49" i="42"/>
  <c r="L48" i="42"/>
  <c r="K48" i="42"/>
  <c r="L47" i="42"/>
  <c r="K47" i="42"/>
  <c r="L46" i="42"/>
  <c r="K46" i="42"/>
  <c r="L45" i="42"/>
  <c r="K45" i="42"/>
  <c r="L44" i="42"/>
  <c r="K44" i="42"/>
  <c r="L43" i="42"/>
  <c r="K43" i="42"/>
  <c r="L42" i="42"/>
  <c r="K42" i="42"/>
  <c r="L41" i="42"/>
  <c r="K41" i="42"/>
  <c r="L40" i="42"/>
  <c r="K40" i="42"/>
  <c r="L39" i="42"/>
  <c r="K39" i="42"/>
  <c r="L38" i="42"/>
  <c r="K38" i="42"/>
  <c r="L37" i="42"/>
  <c r="K37" i="42"/>
  <c r="L36" i="42"/>
  <c r="K36" i="42"/>
  <c r="L35" i="42"/>
  <c r="K35" i="42"/>
  <c r="L34" i="42"/>
  <c r="K34" i="42"/>
  <c r="L33" i="42"/>
  <c r="K33" i="42"/>
  <c r="L32" i="42"/>
  <c r="K32" i="42"/>
  <c r="L31" i="42"/>
  <c r="K31" i="42"/>
  <c r="L30" i="42"/>
  <c r="K30" i="42"/>
  <c r="L29" i="42"/>
  <c r="K29" i="42"/>
  <c r="L28" i="42"/>
  <c r="K28" i="42"/>
  <c r="L27" i="42"/>
  <c r="K27" i="42"/>
  <c r="L26" i="42"/>
  <c r="K26" i="42"/>
  <c r="L25" i="42"/>
  <c r="K25" i="42"/>
  <c r="L24" i="42"/>
  <c r="K24" i="42"/>
  <c r="L23" i="42"/>
  <c r="K23" i="42"/>
  <c r="L22" i="42"/>
  <c r="K22" i="42"/>
  <c r="L21" i="42"/>
  <c r="K21" i="42"/>
  <c r="L20" i="42"/>
  <c r="K20" i="42"/>
  <c r="L19" i="42"/>
  <c r="K19" i="42"/>
  <c r="L18" i="42"/>
  <c r="K18" i="42"/>
</calcChain>
</file>

<file path=xl/sharedStrings.xml><?xml version="1.0" encoding="utf-8"?>
<sst xmlns="http://schemas.openxmlformats.org/spreadsheetml/2006/main" count="1456" uniqueCount="1080">
  <si>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</si>
  <si>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</si>
  <si>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</si>
  <si>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</si>
  <si>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</si>
  <si>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</si>
  <si>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</si>
  <si>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</si>
  <si>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</si>
  <si>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</si>
  <si>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</si>
  <si>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</si>
  <si>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</si>
  <si>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</si>
  <si>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</si>
  <si>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</si>
  <si>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</si>
  <si>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</si>
  <si>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</si>
  <si>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</si>
  <si>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</si>
  <si>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</si>
  <si>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</si>
  <si>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</si>
  <si>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</si>
  <si>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</si>
  <si>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</si>
  <si>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</si>
  <si>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</si>
  <si>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</si>
  <si>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</si>
  <si>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</si>
  <si>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</si>
  <si>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</si>
  <si>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</si>
  <si>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</si>
  <si>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</si>
  <si>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</si>
  <si>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</si>
  <si>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</si>
  <si>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(Ban hành kèm theo Thông tư 183/2011/TT-BTC ngày 16 tháng 12 năm 2011 hướng dẫn về việc thành lập và quản lý quỹ mở)
(Issued in association with Circular 183/2011/TT-BTC dated 16 December 2011 guiding establishment and management of the Open-Ended Fund)</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</si>
  <si>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</si>
  <si>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</si>
  <si>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</si>
  <si>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</si>
  <si>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</si>
  <si>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</si>
  <si>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</si>
  <si>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</si>
  <si>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</si>
  <si>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</si>
  <si>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</si>
  <si>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</si>
  <si>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</si>
  <si>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</si>
  <si>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</si>
  <si>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</si>
  <si>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</si>
  <si>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</si>
  <si>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</si>
  <si>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</si>
  <si>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</si>
  <si>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</si>
  <si>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</si>
  <si>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</si>
  <si>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</si>
  <si>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</si>
  <si>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</si>
  <si>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</si>
  <si>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</si>
  <si>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</si>
  <si>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</si>
  <si>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</si>
  <si>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</si>
  <si>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</si>
  <si>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</si>
  <si>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</si>
  <si>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</si>
  <si>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</si>
  <si>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</si>
  <si>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</si>
  <si>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</si>
  <si>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</si>
  <si>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</si>
  <si>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</si>
  <si>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</si>
  <si>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</si>
  <si>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</si>
  <si>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</si>
  <si>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</si>
  <si>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</si>
  <si>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</si>
  <si>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</si>
  <si>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</si>
  <si>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</si>
  <si>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</si>
  <si>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</si>
  <si>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</si>
  <si>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</si>
  <si>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</si>
  <si>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</si>
  <si>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</si>
  <si>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</si>
  <si>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</si>
  <si>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</si>
  <si>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</si>
  <si>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</si>
  <si>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</si>
  <si>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</si>
  <si>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</si>
  <si>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</si>
  <si>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</si>
  <si>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</si>
  <si>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</si>
  <si>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</si>
  <si>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</si>
  <si>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</si>
  <si>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</si>
  <si>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</si>
  <si>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</si>
  <si>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</si>
  <si>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</si>
  <si>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</si>
  <si>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</si>
  <si>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</si>
  <si>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</si>
  <si>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</si>
  <si>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</si>
  <si>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</si>
  <si>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</si>
  <si>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</si>
  <si>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</si>
  <si>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</si>
  <si>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</si>
  <si>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</si>
  <si>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</si>
  <si>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2240</t>
  </si>
  <si>
    <t>2239.1</t>
  </si>
  <si>
    <t>2239.2</t>
  </si>
  <si>
    <t>2239.3</t>
  </si>
  <si>
    <t>2239.4</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</si>
  <si>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</si>
  <si>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</si>
  <si>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</si>
  <si>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</si>
  <si>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</si>
  <si>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</si>
  <si>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</si>
  <si>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</si>
  <si>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</si>
  <si>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</si>
  <si>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</si>
  <si>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</si>
  <si>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</si>
  <si>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</si>
  <si>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</si>
  <si>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</si>
  <si>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</si>
  <si>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</si>
  <si>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</si>
  <si>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</si>
  <si>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</si>
  <si>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</si>
  <si>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</si>
  <si>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</si>
  <si>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</si>
  <si>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</si>
  <si>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</si>
  <si>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</si>
  <si>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</si>
  <si>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</si>
  <si>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</si>
  <si>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</si>
  <si>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</si>
  <si>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</si>
  <si>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</si>
  <si>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</si>
  <si>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</si>
  <si>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</si>
  <si>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</si>
  <si>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</si>
  <si>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</si>
  <si>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</si>
  <si>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</si>
  <si>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</si>
  <si>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</si>
  <si>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</si>
  <si>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</si>
  <si>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</si>
  <si>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</si>
  <si>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</si>
  <si>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</si>
  <si>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Ghi chú / Notes:</t>
  </si>
  <si>
    <t>(**) Không tính đến giá trị cam kết của các hợp đồng tương lai chỉ số.
Excluding the committed value of the Index Futures contracts.</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</si>
  <si>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</si>
  <si>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</si>
  <si>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</si>
  <si>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</si>
  <si>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</si>
  <si>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</si>
  <si>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</si>
  <si>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</si>
  <si>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</si>
  <si>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</si>
  <si>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</si>
  <si>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</si>
  <si>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</si>
  <si>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</si>
  <si>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</si>
  <si>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</si>
  <si>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</si>
  <si>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</si>
  <si>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</si>
  <si>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</si>
  <si>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</si>
  <si>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</si>
  <si>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</si>
  <si>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</si>
  <si>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</si>
  <si>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</si>
  <si>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</si>
  <si>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</si>
  <si>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</si>
  <si>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</si>
  <si>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</si>
  <si>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</si>
  <si>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</si>
  <si>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</si>
  <si>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</si>
  <si>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</si>
  <si>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</si>
  <si>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</si>
  <si>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</si>
  <si>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</si>
  <si>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</si>
  <si>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</si>
  <si>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</si>
  <si>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</si>
  <si>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</si>
  <si>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</si>
  <si>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</si>
  <si>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</si>
  <si>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</si>
  <si>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</si>
  <si>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</si>
  <si>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</si>
  <si>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</si>
  <si>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</si>
  <si>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</si>
  <si>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</si>
  <si>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</si>
  <si>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</si>
  <si>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</si>
  <si>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</si>
  <si>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</si>
  <si>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</si>
  <si>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</si>
  <si>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</si>
  <si>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</si>
  <si>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</si>
  <si>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</si>
  <si>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</si>
  <si>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</si>
  <si>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</si>
  <si>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</si>
  <si>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</si>
  <si>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</si>
  <si>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</si>
  <si>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</si>
  <si>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</si>
  <si>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</si>
  <si>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</si>
  <si>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</si>
  <si>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</si>
  <si>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</si>
  <si>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</si>
  <si>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</si>
  <si>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</si>
  <si>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</si>
  <si>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</si>
  <si>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</si>
  <si>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</si>
  <si>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</si>
  <si>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</si>
  <si>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</si>
  <si>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</si>
  <si>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</si>
  <si>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</si>
  <si>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</si>
  <si>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</si>
  <si>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</si>
  <si>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</si>
  <si>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</si>
  <si>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</si>
  <si>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</si>
  <si>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</si>
  <si>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</si>
  <si>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</si>
  <si>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</si>
  <si>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</si>
  <si>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</si>
  <si>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</si>
  <si>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</si>
  <si>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</si>
  <si>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</si>
  <si>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2222.3</t>
  </si>
  <si>
    <t>Phụ lục 26. Mẫu báo cáo thay đổi giá trị tài sản ròng, giao dịch chứng chỉ quỹ
Appendix 26. Report on change of Net Asset Value, trading of Fund Certificate</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</si>
  <si>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</si>
  <si>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</si>
  <si>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</si>
  <si>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</si>
  <si>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</si>
  <si>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</si>
  <si>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</si>
  <si>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</si>
  <si>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</si>
  <si>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</si>
  <si>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</si>
  <si>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</si>
  <si>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</si>
  <si>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</si>
  <si>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</si>
  <si>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</si>
  <si>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</si>
  <si>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</si>
  <si>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</si>
  <si>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</si>
  <si>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</si>
  <si>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</si>
  <si>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</si>
  <si>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</si>
  <si>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</si>
  <si>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</si>
  <si>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</si>
  <si>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</si>
  <si>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</si>
  <si>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</si>
  <si>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</si>
  <si>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</si>
  <si>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</si>
  <si>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</si>
  <si>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</si>
  <si>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</si>
  <si>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</si>
  <si>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</si>
  <si>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 xml:space="preserve">V. Giá trị tài sản ròng trên một đơn vị quỹ cuối kỳ
NAV per unit at the end of period </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</si>
  <si>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</si>
  <si>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</si>
  <si>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</si>
  <si>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</si>
  <si>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</si>
  <si>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</si>
  <si>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</si>
  <si>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</si>
  <si>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</si>
  <si>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</si>
  <si>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</si>
  <si>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</si>
  <si>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</si>
  <si>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</si>
  <si>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</si>
  <si>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</si>
  <si>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</si>
  <si>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</si>
  <si>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</si>
  <si>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</si>
  <si>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</si>
  <si>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</si>
  <si>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</si>
  <si>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</si>
  <si>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</si>
  <si>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</si>
  <si>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</si>
  <si>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</si>
  <si>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</si>
  <si>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</si>
  <si>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</si>
  <si>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</si>
  <si>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</si>
  <si>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</si>
  <si>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</si>
  <si>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</si>
  <si>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</si>
  <si>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</si>
  <si>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</si>
  <si>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</si>
  <si>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</si>
  <si>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</si>
  <si>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</si>
  <si>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</si>
  <si>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</si>
  <si>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</si>
  <si>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</si>
  <si>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</si>
  <si>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</si>
  <si>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</si>
  <si>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</si>
  <si>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</si>
  <si>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</si>
  <si>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</si>
  <si>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</si>
  <si>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</si>
  <si>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</si>
  <si>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</si>
  <si>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</si>
  <si>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</si>
  <si>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</si>
  <si>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</si>
  <si>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</si>
  <si>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</si>
  <si>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</si>
  <si>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</si>
  <si>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</si>
  <si>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</si>
  <si>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</si>
  <si>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</si>
  <si>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</si>
  <si>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</si>
  <si>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</si>
  <si>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</si>
  <si>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</si>
  <si>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</si>
  <si>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</si>
  <si>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</si>
  <si>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</si>
  <si>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</si>
  <si>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</si>
  <si>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</si>
  <si>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</si>
  <si>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</si>
  <si>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</si>
  <si>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</si>
  <si>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</si>
  <si>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</si>
  <si>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</si>
  <si>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</si>
  <si>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</si>
  <si>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</si>
  <si>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</si>
  <si>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</si>
  <si>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</si>
  <si>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</si>
  <si>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</si>
  <si>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</si>
  <si>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</si>
  <si>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</si>
  <si>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</si>
  <si>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</si>
  <si>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</si>
  <si>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</si>
  <si>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</si>
  <si>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</si>
  <si>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</si>
  <si>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</si>
  <si>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</si>
  <si>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</si>
  <si>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</si>
  <si>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</si>
  <si>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</si>
  <si>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</si>
  <si>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</si>
  <si>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</si>
  <si>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</si>
  <si>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</si>
  <si>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</si>
  <si>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</si>
  <si>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</si>
  <si>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</si>
  <si>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</si>
  <si>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</si>
  <si>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</si>
  <si>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</si>
  <si>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</si>
  <si>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</si>
  <si>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</si>
  <si>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</si>
  <si>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</si>
  <si>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</si>
  <si>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</si>
  <si>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</si>
  <si>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</si>
  <si>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</si>
  <si>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</si>
  <si>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</si>
  <si>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</si>
  <si>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</si>
  <si>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</si>
  <si>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</si>
  <si>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</si>
  <si>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</si>
  <si>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</si>
  <si>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</si>
  <si>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</si>
  <si>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</si>
  <si>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</si>
  <si>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</si>
  <si>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</si>
  <si>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</si>
  <si>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</si>
  <si>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</si>
  <si>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</si>
  <si>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</si>
  <si>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</si>
  <si>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</si>
  <si>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</si>
  <si>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</si>
  <si>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</si>
  <si>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</si>
  <si>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</si>
  <si>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</si>
  <si>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</si>
  <si>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</si>
  <si>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</si>
  <si>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</si>
  <si>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</si>
  <si>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</si>
  <si>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</si>
  <si>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</si>
  <si>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</si>
  <si>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</si>
  <si>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</si>
  <si>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</si>
  <si>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</si>
  <si>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</si>
  <si>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</si>
  <si>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</si>
  <si>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</si>
  <si>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</si>
  <si>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</si>
  <si>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</si>
  <si>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</si>
  <si>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</si>
  <si>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</si>
  <si>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</si>
  <si>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</si>
  <si>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</si>
  <si>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</si>
  <si>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</si>
  <si>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</si>
  <si>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</si>
  <si>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</si>
  <si>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</si>
  <si>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</si>
  <si>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</si>
  <si>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</si>
  <si>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</si>
  <si>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</si>
  <si>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</si>
  <si>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</si>
  <si>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</si>
  <si>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</si>
  <si>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</si>
  <si>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</si>
  <si>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</si>
  <si>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</si>
  <si>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</si>
  <si>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</si>
  <si>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</si>
  <si>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</si>
  <si>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</si>
  <si>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</si>
  <si>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</si>
  <si>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</si>
  <si>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</si>
  <si>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</si>
  <si>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</si>
  <si>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</si>
  <si>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</si>
  <si>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</si>
  <si>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</si>
  <si>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</si>
  <si>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</si>
  <si>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</si>
  <si>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</si>
  <si>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</si>
  <si>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</si>
  <si>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</si>
  <si>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</si>
  <si>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</si>
  <si>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</si>
  <si>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</si>
  <si>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</si>
  <si>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</si>
  <si>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</si>
  <si>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</si>
  <si>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</si>
  <si>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</si>
  <si>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</si>
  <si>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</si>
  <si>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</si>
  <si>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</si>
  <si>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</si>
  <si>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</si>
  <si>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</si>
  <si>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</si>
  <si>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</si>
  <si>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</si>
  <si>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</si>
  <si>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</si>
  <si>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</si>
  <si>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</si>
  <si>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</si>
  <si>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</si>
  <si>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</si>
  <si>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</si>
  <si>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</si>
  <si>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</si>
  <si>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</si>
  <si>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</si>
  <si>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</si>
  <si>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</si>
  <si>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</si>
  <si>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</si>
  <si>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</si>
  <si>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</si>
  <si>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</si>
  <si>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</si>
  <si>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</si>
  <si>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</si>
  <si>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</si>
  <si>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</si>
  <si>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</si>
  <si>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2290</t>
  </si>
  <si>
    <t>A</t>
  </si>
  <si>
    <t>2291</t>
  </si>
  <si>
    <t>2292</t>
  </si>
  <si>
    <t>2293</t>
  </si>
  <si>
    <t>2295</t>
  </si>
  <si>
    <t>2296</t>
  </si>
  <si>
    <t>B</t>
  </si>
  <si>
    <t>2297</t>
  </si>
  <si>
    <t>_______________________________________________</t>
  </si>
  <si>
    <t>___________________________________________</t>
  </si>
  <si>
    <t>_____________________________</t>
  </si>
  <si>
    <t>_______________________________________</t>
  </si>
  <si>
    <t>_____________________</t>
  </si>
  <si>
    <t>Phụ lục số 03. Mẫu báo cáo hoạt động đầu tư của quỹ mở
Appendix 03. Report on Open ended Fund's Investment Activities</t>
  </si>
  <si>
    <t>(Ban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(Issued in association with Circular 91/2019/TT-BTC dated 31 December 2019 of the Minister of Finance on amending and supplementing several Circulars
on the reporting regime and administrative procedures applicable to fund management company, investment fund and investment company)</t>
  </si>
  <si>
    <t>BÁO CÁO HOẠT ĐỘNG ĐẦU TƯ CỦA QUỸ MỞ
REPORT ON OPEN ENDED FUND'S INVESTMENT ACTIVITIES</t>
  </si>
  <si>
    <t>BÁO CÁO VỀ TÀI SẢN / ASSET REPORT</t>
  </si>
  <si>
    <t>BÁO CÁO DANH MỤC ĐẦU TƯ / INVESTMENT PORTFOLIO REPORT</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</si>
  <si>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</si>
  <si>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</si>
  <si>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</si>
  <si>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</si>
  <si>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</si>
  <si>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</si>
  <si>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</si>
  <si>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</si>
  <si>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</si>
  <si>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</si>
  <si>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</si>
  <si>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</si>
  <si>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Đặng Lưu Dũng</t>
  </si>
  <si>
    <t>Tổng Giám đốc</t>
  </si>
  <si>
    <t>Năm 2019
Year 2019</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</si>
  <si>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</si>
  <si>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</si>
  <si>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</si>
  <si>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</si>
  <si>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</si>
  <si>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</si>
  <si>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</si>
  <si>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</si>
  <si>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</si>
  <si>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</si>
  <si>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</si>
  <si>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</si>
  <si>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</si>
  <si>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</si>
  <si>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</si>
  <si>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</si>
  <si>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</si>
  <si>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</si>
  <si>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</si>
  <si>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</si>
  <si>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</si>
  <si>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</si>
  <si>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</si>
  <si>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</si>
  <si>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</si>
  <si>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</si>
  <si>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</si>
  <si>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</si>
  <si>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</si>
  <si>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</si>
  <si>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</si>
  <si>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</si>
  <si>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</si>
  <si>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</si>
  <si>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</si>
  <si>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</si>
  <si>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</si>
  <si>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</si>
  <si>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</si>
  <si>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</si>
  <si>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</si>
  <si>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</si>
  <si>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</si>
  <si>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</si>
  <si>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</si>
  <si>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</si>
  <si>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</si>
  <si>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</si>
  <si>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</si>
  <si>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</si>
  <si>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</si>
  <si>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</si>
  <si>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</si>
  <si>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</si>
  <si>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</si>
  <si>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</si>
  <si>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</si>
  <si>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</si>
  <si>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</si>
  <si>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</si>
  <si>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</si>
  <si>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</si>
  <si>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</si>
  <si>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</si>
  <si>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</si>
  <si>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</si>
  <si>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</si>
  <si>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</si>
  <si>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</si>
  <si>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</si>
  <si>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</si>
  <si>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</si>
  <si>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</si>
  <si>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</si>
  <si>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</si>
  <si>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</si>
  <si>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</si>
  <si>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</si>
  <si>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</si>
  <si>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</si>
  <si>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</si>
  <si>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</si>
  <si>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</si>
  <si>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</si>
  <si>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</si>
  <si>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</si>
  <si>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</si>
  <si>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</si>
  <si>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</si>
  <si>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</si>
  <si>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</si>
  <si>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</si>
  <si>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</si>
  <si>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</si>
  <si>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</si>
  <si>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</si>
  <si>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</si>
  <si>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</si>
  <si>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</si>
  <si>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</si>
  <si>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</si>
  <si>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</si>
  <si>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</si>
  <si>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</si>
  <si>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</si>
  <si>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</si>
  <si>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</si>
  <si>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</si>
  <si>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</si>
  <si>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</si>
  <si>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</si>
  <si>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</si>
  <si>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</si>
  <si>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</si>
  <si>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</si>
  <si>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</si>
  <si>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</si>
  <si>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</si>
  <si>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</si>
  <si>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</si>
  <si>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</si>
  <si>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</si>
  <si>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</si>
  <si>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</si>
  <si>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</si>
  <si>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</si>
  <si>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</si>
  <si>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</si>
  <si>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</si>
  <si>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</si>
  <si>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</si>
  <si>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</si>
  <si>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</si>
  <si>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</si>
  <si>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</si>
  <si>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</si>
  <si>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</si>
  <si>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</si>
  <si>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</si>
  <si>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</si>
  <si>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</si>
  <si>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</si>
  <si>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</si>
  <si>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</si>
  <si>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</si>
  <si>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</si>
  <si>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</si>
  <si>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</si>
  <si>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</si>
  <si>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</si>
  <si>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</si>
  <si>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</si>
  <si>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</si>
  <si>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</si>
  <si>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</si>
  <si>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</si>
  <si>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</si>
  <si>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</si>
  <si>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</si>
  <si>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</si>
  <si>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</si>
  <si>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</si>
  <si>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</si>
  <si>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</si>
  <si>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</si>
  <si>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</si>
  <si>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</si>
  <si>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</si>
  <si>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</si>
  <si>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</si>
  <si>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</si>
  <si>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</si>
  <si>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</si>
  <si>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</si>
  <si>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</si>
  <si>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</si>
  <si>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</si>
  <si>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</si>
  <si>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</si>
  <si>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</si>
  <si>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</si>
  <si>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</si>
  <si>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</si>
  <si>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</si>
  <si>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</si>
  <si>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</si>
  <si>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</si>
  <si>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</si>
  <si>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</si>
  <si>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</si>
  <si>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</si>
  <si>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</si>
  <si>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</si>
  <si>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</si>
  <si>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</si>
  <si>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</si>
  <si>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</si>
  <si>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</si>
  <si>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</si>
  <si>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</si>
  <si>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</si>
  <si>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</si>
  <si>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</si>
  <si>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</si>
  <si>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</si>
  <si>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</si>
  <si>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</si>
  <si>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</si>
  <si>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</si>
  <si>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</si>
  <si>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</si>
  <si>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</si>
  <si>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</si>
  <si>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</si>
  <si>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</si>
  <si>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</si>
  <si>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</si>
  <si>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</si>
  <si>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</si>
  <si>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</si>
  <si>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</si>
  <si>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</si>
  <si>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</si>
  <si>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</si>
  <si>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</si>
  <si>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</si>
  <si>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</si>
  <si>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</si>
  <si>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</si>
  <si>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</si>
  <si>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</si>
  <si>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</si>
  <si>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</si>
  <si>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</si>
  <si>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</si>
  <si>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</si>
  <si>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</si>
  <si>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</si>
  <si>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</si>
  <si>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</si>
  <si>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1.1</t>
  </si>
  <si>
    <t>ANC11607</t>
  </si>
  <si>
    <t>2251.1.1</t>
  </si>
  <si>
    <t>1.2</t>
  </si>
  <si>
    <t>CII11722</t>
  </si>
  <si>
    <t>2251.1.2</t>
  </si>
  <si>
    <t>1.3</t>
  </si>
  <si>
    <t>MSN11906</t>
  </si>
  <si>
    <t>2251.1.3</t>
  </si>
  <si>
    <t>1.4</t>
  </si>
  <si>
    <t>MSN12001</t>
  </si>
  <si>
    <t>2251.1.4</t>
  </si>
  <si>
    <t>1.5</t>
  </si>
  <si>
    <t>MSN12002</t>
  </si>
  <si>
    <t>2251.1.5</t>
  </si>
  <si>
    <t>1.6</t>
  </si>
  <si>
    <t>MSN12003</t>
  </si>
  <si>
    <t>2251.1.6</t>
  </si>
  <si>
    <t>1.7</t>
  </si>
  <si>
    <t>MSR118001</t>
  </si>
  <si>
    <t>2251.1.7</t>
  </si>
  <si>
    <t>1.8</t>
  </si>
  <si>
    <t>MSR11808</t>
  </si>
  <si>
    <t>2251.1.8</t>
  </si>
  <si>
    <t>1.9</t>
  </si>
  <si>
    <t>NPM11805</t>
  </si>
  <si>
    <t>2251.1.9</t>
  </si>
  <si>
    <t>1.10</t>
  </si>
  <si>
    <t>NPM11907</t>
  </si>
  <si>
    <t>2251.1.10</t>
  </si>
  <si>
    <t>1.11</t>
  </si>
  <si>
    <t>SCR11816</t>
  </si>
  <si>
    <t>2251.1.11</t>
  </si>
  <si>
    <t>1.12</t>
  </si>
  <si>
    <t>VHM11726</t>
  </si>
  <si>
    <t>2251.1.12</t>
  </si>
  <si>
    <t>1.13</t>
  </si>
  <si>
    <t>VHM11801</t>
  </si>
  <si>
    <t>2251.1.13</t>
  </si>
  <si>
    <t>1.14</t>
  </si>
  <si>
    <t>VHM11802</t>
  </si>
  <si>
    <t>2251.1.14</t>
  </si>
  <si>
    <t>1.15</t>
  </si>
  <si>
    <t>VIC11813</t>
  </si>
  <si>
    <t>2251.1.15</t>
  </si>
  <si>
    <t>1.16</t>
  </si>
  <si>
    <t>VIC11814</t>
  </si>
  <si>
    <t>2251.1.16</t>
  </si>
  <si>
    <t>1.17</t>
  </si>
  <si>
    <t>VIC11901</t>
  </si>
  <si>
    <t>2251.1.17</t>
  </si>
  <si>
    <t>1.18</t>
  </si>
  <si>
    <t>VPL11810</t>
  </si>
  <si>
    <t>2251.1.18</t>
  </si>
  <si>
    <t>1.19</t>
  </si>
  <si>
    <t>VPL11811</t>
  </si>
  <si>
    <t>2251.1.19</t>
  </si>
  <si>
    <t>1.20</t>
  </si>
  <si>
    <t>VPL11812</t>
  </si>
  <si>
    <t>2251.1.20</t>
  </si>
  <si>
    <t>2</t>
  </si>
  <si>
    <t>Trái phiếu chưa niêm yết
Unlisted Bonds</t>
  </si>
  <si>
    <t>2251.2</t>
  </si>
  <si>
    <t>2.1</t>
  </si>
  <si>
    <t>BONDSTR282023 11.5% 31 JUL 2023</t>
  </si>
  <si>
    <t>2251.2.1</t>
  </si>
  <si>
    <t>2.2</t>
  </si>
  <si>
    <t>BONDSTR292023 11.5% 31 JUL 2023</t>
  </si>
  <si>
    <t>2251.2.2</t>
  </si>
  <si>
    <t>2.3</t>
  </si>
  <si>
    <t>BONDSTR302023 11.5% 31 JUL 2023</t>
  </si>
  <si>
    <t>2251.2.3</t>
  </si>
  <si>
    <t>2.4</t>
  </si>
  <si>
    <t>DHC 9.96% 20/11/2022</t>
  </si>
  <si>
    <t>2251.2.4</t>
  </si>
  <si>
    <t>2.5</t>
  </si>
  <si>
    <t>HDG JSC 6%12/11/2022</t>
  </si>
  <si>
    <t>2251.2.5</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</si>
  <si>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</si>
  <si>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</si>
  <si>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</si>
  <si>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</si>
  <si>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</si>
  <si>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</si>
  <si>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</si>
  <si>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</si>
  <si>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</si>
  <si>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</si>
  <si>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</si>
  <si>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</si>
  <si>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</si>
  <si>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</si>
  <si>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</si>
  <si>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</si>
  <si>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</si>
  <si>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</si>
  <si>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</si>
  <si>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</si>
  <si>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</si>
  <si>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</si>
  <si>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</si>
  <si>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</si>
  <si>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</si>
  <si>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</si>
  <si>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</si>
  <si>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</si>
  <si>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</si>
  <si>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</si>
  <si>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</si>
  <si>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</si>
  <si>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</si>
  <si>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</si>
  <si>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</si>
  <si>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</si>
  <si>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</si>
  <si>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</si>
  <si>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</si>
  <si>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</si>
  <si>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</si>
  <si>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</si>
  <si>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</si>
  <si>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</si>
  <si>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</si>
  <si>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</si>
  <si>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</si>
  <si>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</si>
  <si>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</si>
  <si>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</si>
  <si>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</si>
  <si>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</si>
  <si>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</si>
  <si>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</si>
  <si>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</si>
  <si>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</si>
  <si>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</si>
  <si>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</si>
  <si>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</si>
  <si>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</si>
  <si>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</si>
  <si>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</si>
  <si>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</si>
  <si>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</si>
  <si>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</si>
  <si>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</si>
  <si>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</si>
  <si>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Tại ngày 31 tháng 08 năm 2020
/ As at 31 Aug 2020</t>
  </si>
  <si>
    <t>Tháng 08 năm 2020
/ Aug 2020</t>
  </si>
  <si>
    <t>Techcom Capital Joint Stock Company</t>
  </si>
  <si>
    <t>Ngân hàng TNHH Một thành viên Standard Chartered (Việt Nam)</t>
  </si>
  <si>
    <t>Standard Chartered Bank (Vietnam) Limited</t>
  </si>
  <si>
    <t>Quỹ Đầu tư trái phiếu Techcom</t>
  </si>
  <si>
    <t>Techcom Bond Fund(TCBF)</t>
  </si>
  <si>
    <t>Ngày 01 tháng 09 năm 2020</t>
  </si>
  <si>
    <t>01 Sep 2020</t>
  </si>
  <si>
    <t>Bùi Thị Huyền Trang</t>
  </si>
  <si>
    <t>Cán bộ Quản lý Nghiệp vụ Dịch vụ Chứng khoán</t>
  </si>
  <si>
    <t>Ngày 31 tháng 08 năm 2020
 As at 31 Aug 2020</t>
  </si>
  <si>
    <t>Ngày 31 tháng 07 năm 2020
 As at 31 Jul 2020</t>
  </si>
  <si>
    <t>Tháng 08 năm 2020
Aug 2020</t>
  </si>
  <si>
    <t>Tháng 07 năm 2020
Jul 2020</t>
  </si>
  <si>
    <t>Năm 2020
Year 2020</t>
  </si>
  <si>
    <t>Tháng 08 năm 2019
Aug 2019</t>
  </si>
  <si>
    <t>Vũ Thanh Hằng</t>
  </si>
  <si>
    <t>Phan Thị Thu Hằng</t>
  </si>
  <si>
    <t>Chuyên viên Quản lý Quỹ</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</si>
  <si>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</si>
  <si>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</si>
  <si>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</si>
  <si>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</si>
  <si>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</si>
  <si>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</si>
  <si>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</si>
  <si>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</si>
  <si>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</si>
  <si>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</si>
  <si>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</si>
  <si>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</si>
  <si>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</si>
  <si>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 xml:space="preserve">BÁO CÁO TÌNH HÌNH TỰ DOANH ĐẦU TƯ GIÁN TIẾP RA NƯỚC NGOÀI CỦA QUỸ </t>
  </si>
  <si>
    <t>Không có</t>
  </si>
  <si>
    <t>A.</t>
  </si>
  <si>
    <t>BÁO CÁO CHUNG VỀ HOẠT ĐỘNG ĐẦU TƯ CỦA QUỸ/GENERAL INFORMATION ON FUND'S INVESTMENT ACTIVITIES</t>
  </si>
  <si>
    <t>T8</t>
  </si>
  <si>
    <t>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</si>
</sst>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x14ac:knownFonts="1">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86">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33" fillId="3" borderId="0" xfId="0" applyFont="1" applyFill="1" applyAlignment="1">
      <alignment horizontal="center" vertical="center"/>
    </xf>
    <xf numFmtId="0" fontId="22" fillId="3" borderId="9" xfId="0" applyFont="1" applyFill="1" applyBorder="1" applyAlignment="1">
      <alignment horizontal="left" vertical="center" wrapText="1"/>
    </xf>
    <xf numFmtId="49" fontId="22" fillId="3" borderId="9" xfId="0" applyNumberFormat="1" applyFont="1" applyFill="1" applyBorder="1" applyAlignment="1">
      <alignment horizontal="center" vertical="center"/>
    </xf>
    <xf numFmtId="0" fontId="21" fillId="3" borderId="9" xfId="0" applyFont="1" applyFill="1" applyBorder="1" applyAlignment="1">
      <alignment horizontal="left" vertical="center" wrapText="1"/>
    </xf>
    <xf numFmtId="49" fontId="21" fillId="3" borderId="9" xfId="0" applyNumberFormat="1" applyFont="1" applyFill="1" applyBorder="1" applyAlignment="1">
      <alignment horizontal="center" vertical="center"/>
    </xf>
    <xf numFmtId="0" fontId="20" fillId="3" borderId="0" xfId="0" applyFont="1" applyFill="1" applyBorder="1" applyAlignment="1">
      <alignment horizontal="center" vertical="center"/>
    </xf>
    <xf numFmtId="0" fontId="20" fillId="3" borderId="0" xfId="0" applyFont="1" applyFill="1" applyBorder="1" applyAlignment="1">
      <alignment vertical="center" wrapText="1"/>
    </xf>
    <xf numFmtId="41" fontId="20" fillId="3" borderId="0" xfId="0" applyNumberFormat="1" applyFont="1" applyFill="1" applyBorder="1" applyAlignment="1">
      <alignment horizontal="right" vertical="center" wrapText="1"/>
    </xf>
    <xf numFmtId="0" fontId="33" fillId="3" borderId="0"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0" fillId="3" borderId="0" xfId="0" applyFont="1" applyFill="1" applyAlignment="1">
      <alignment horizontal="center" vertical="center"/>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20" fillId="3" borderId="0" xfId="0" applyFont="1" applyFill="1" applyAlignment="1">
      <alignment horizontal="center"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41" fontId="21" fillId="3" borderId="9" xfId="6" applyNumberFormat="1" applyFont="1" applyFill="1" applyBorder="1" applyAlignment="1" applyProtection="1">
      <alignment horizontal="right" vertical="center" wrapText="1"/>
      <protection locked="0"/>
    </xf>
    <xf numFmtId="164" fontId="22" fillId="3" borderId="9" xfId="6"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33" fillId="3" borderId="0" xfId="0" applyFont="1" applyFill="1" applyBorder="1" applyAlignment="1">
      <alignment horizontal="center"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37" fontId="21" fillId="3" borderId="0" xfId="12"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1" fillId="3" borderId="0" xfId="0" applyFont="1" applyFill="1" applyAlignment="1">
      <alignment horizontal="left" vertical="center" wrapText="1"/>
    </xf>
    <xf numFmtId="0" fontId="24" fillId="3" borderId="0" xfId="0" applyFont="1" applyFill="1" applyBorder="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33"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165" fontId="5" fillId="0" borderId="0" xfId="0" applyNumberFormat="1" applyFont="1" applyFill="1"/>
    <xf numFmtId="165" fontId="20" fillId="3" borderId="0" xfId="0" applyNumberFormat="1" applyFont="1" applyFill="1"/>
    <xf numFmtId="165" fontId="18" fillId="0" borderId="0" xfId="0" applyNumberFormat="1" applyFont="1" applyFill="1"/>
    <xf numFmtId="43" fontId="5" fillId="0" borderId="0" xfId="8" applyFont="1" applyFill="1"/>
    <xf numFmtId="165" fontId="33" fillId="0" borderId="0" xfId="0" applyNumberFormat="1" applyFont="1" applyFill="1" applyAlignment="1">
      <alignment vertical="center"/>
    </xf>
  </cellXfs>
  <cellStyles count="15">
    <cellStyle name="Comma" xfId="8" builtinId="3"/>
    <cellStyle name="Comma 2" xfId="6"/>
    <cellStyle name="Comma 3" xfId="9"/>
    <cellStyle name="Comma 4" xfId="14"/>
    <cellStyle name="Currency [0] 2" xfId="5"/>
    <cellStyle name="Hyperlink" xfId="2" builtinId="8"/>
    <cellStyle name="Normal" xfId="0" builtinId="0"/>
    <cellStyle name="Normal 2" xfId="4"/>
    <cellStyle name="Normal 2 2" xfId="7"/>
    <cellStyle name="Normal 3" xfId="3"/>
    <cellStyle name="Normal 3 2" xfId="13"/>
    <cellStyle name="Normal 4" xfId="12"/>
    <cellStyle name="Normal_Bao cao tai chinh 280405" xfId="1"/>
    <cellStyle name="Percent 2" xfId="10"/>
    <cellStyle name="Percent 3" xfId="1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5"/>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709061</xdr:colOff>
          <xdr:row>1</xdr:row>
          <xdr:rowOff>310816</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1804"/>
                </a:ext>
              </a:extLst>
            </xdr:cNvPicPr>
          </xdr:nvPicPr>
          <xdr:blipFill>
            <a:blip xmlns:r="http://schemas.openxmlformats.org/officeDocument/2006/relationships" r:embed="rId1"/>
            <a:srcRect/>
            <a:stretch>
              <a:fillRect/>
            </a:stretch>
          </xdr:blipFill>
          <xdr:spPr bwMode="auto">
            <a:xfrm>
              <a:off x="0" y="0"/>
              <a:ext cx="1751798" cy="647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1"/>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0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6"/>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SheetLayoutView="100" workbookViewId="0">
      <selection activeCell="H2" sqref="A1:XFD1048576"/>
    </sheetView>
  </sheetViews>
  <sheetFormatPr defaultColWidth="9.1796875" defaultRowHeight="15.5" x14ac:dyDescent="0.3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x14ac:dyDescent="0.35">
      <c r="A1" s="1" t="s">
        <v>0</v>
      </c>
      <c r="C1" s="228" t="s">
        <v>1041</v>
      </c>
      <c r="D1" s="229"/>
    </row>
    <row r="2" spans="1:11" x14ac:dyDescent="0.35">
      <c r="C2" s="4" t="s">
        <v>1042</v>
      </c>
      <c r="D2" s="5"/>
    </row>
    <row r="3" spans="1:11" x14ac:dyDescent="0.35">
      <c r="D3" s="6"/>
    </row>
    <row r="4" spans="1:11" x14ac:dyDescent="0.35">
      <c r="A4" s="1" t="s">
        <v>1</v>
      </c>
      <c r="D4" s="6"/>
    </row>
    <row r="5" spans="1:11" ht="15" customHeight="1" x14ac:dyDescent="0.35">
      <c r="C5" s="7" t="s">
        <v>2</v>
      </c>
      <c r="D5" s="231" t="s">
        <v>652</v>
      </c>
      <c r="E5" s="231"/>
      <c r="F5" s="231"/>
      <c r="G5" s="231"/>
      <c r="H5" s="231"/>
      <c r="I5" s="231"/>
    </row>
    <row r="6" spans="1:11" ht="31" x14ac:dyDescent="0.35">
      <c r="C6" s="9" t="s">
        <v>41</v>
      </c>
      <c r="D6" s="230" t="s">
        <v>1043</v>
      </c>
      <c r="E6" s="230"/>
      <c r="F6" s="230"/>
      <c r="G6" s="230"/>
      <c r="H6" s="230"/>
      <c r="I6" s="230"/>
    </row>
    <row r="7" spans="1:11" x14ac:dyDescent="0.35">
      <c r="C7" s="10" t="s">
        <v>3</v>
      </c>
      <c r="D7" s="231" t="s">
        <v>1044</v>
      </c>
      <c r="E7" s="231"/>
      <c r="F7" s="231"/>
      <c r="G7" s="231"/>
      <c r="H7" s="231"/>
      <c r="I7" s="231"/>
    </row>
    <row r="8" spans="1:11" ht="15" customHeight="1" x14ac:dyDescent="0.35">
      <c r="C8" s="11" t="s">
        <v>4</v>
      </c>
      <c r="D8" s="230" t="s">
        <v>1045</v>
      </c>
      <c r="E8" s="230"/>
      <c r="F8" s="230"/>
      <c r="G8" s="230"/>
      <c r="H8" s="230"/>
      <c r="I8" s="230"/>
    </row>
    <row r="9" spans="1:11" ht="15" customHeight="1" x14ac:dyDescent="0.35">
      <c r="C9" s="10" t="s">
        <v>5</v>
      </c>
      <c r="D9" s="231" t="s">
        <v>1046</v>
      </c>
      <c r="E9" s="231"/>
      <c r="F9" s="231"/>
      <c r="G9" s="231"/>
      <c r="H9" s="231"/>
      <c r="I9" s="231"/>
    </row>
    <row r="10" spans="1:11" ht="15" customHeight="1" x14ac:dyDescent="0.35">
      <c r="C10" s="8" t="s">
        <v>6</v>
      </c>
      <c r="D10" s="230" t="s">
        <v>1047</v>
      </c>
      <c r="E10" s="230"/>
      <c r="F10" s="230"/>
      <c r="G10" s="230"/>
      <c r="H10" s="230"/>
      <c r="I10" s="230"/>
    </row>
    <row r="11" spans="1:11" x14ac:dyDescent="0.35">
      <c r="C11" s="12" t="s">
        <v>7</v>
      </c>
      <c r="D11" s="231" t="s">
        <v>1048</v>
      </c>
      <c r="E11" s="231"/>
      <c r="F11" s="231"/>
      <c r="G11" s="231"/>
      <c r="H11" s="231"/>
      <c r="I11" s="231"/>
    </row>
    <row r="12" spans="1:11" x14ac:dyDescent="0.35">
      <c r="C12" s="13" t="s">
        <v>8</v>
      </c>
      <c r="D12" s="230" t="s">
        <v>1049</v>
      </c>
      <c r="E12" s="230"/>
      <c r="F12" s="230"/>
      <c r="G12" s="230"/>
      <c r="H12" s="230"/>
      <c r="I12" s="230"/>
    </row>
    <row r="13" spans="1:11" x14ac:dyDescent="0.35">
      <c r="D13" s="6"/>
    </row>
    <row r="14" spans="1:11" x14ac:dyDescent="0.35">
      <c r="A14" s="1" t="s">
        <v>9</v>
      </c>
      <c r="D14" s="6"/>
    </row>
    <row r="15" spans="1:11" x14ac:dyDescent="0.35">
      <c r="D15" s="6"/>
    </row>
    <row r="16" spans="1:11" x14ac:dyDescent="0.35">
      <c r="C16" s="14" t="s">
        <v>10</v>
      </c>
      <c r="D16" s="3"/>
      <c r="F16" s="14" t="s">
        <v>11</v>
      </c>
      <c r="G16" s="15"/>
      <c r="H16" s="15"/>
      <c r="I16" s="15"/>
      <c r="J16" s="15"/>
      <c r="K16" s="16"/>
    </row>
    <row r="17" spans="3:11" x14ac:dyDescent="0.35">
      <c r="C17" s="17" t="s">
        <v>12</v>
      </c>
      <c r="D17" s="18"/>
      <c r="F17" s="17" t="s">
        <v>13</v>
      </c>
      <c r="G17" s="19"/>
      <c r="H17" s="19"/>
      <c r="I17" s="19"/>
      <c r="J17" s="19"/>
      <c r="K17" s="20"/>
    </row>
    <row r="18" spans="3:11" x14ac:dyDescent="0.35">
      <c r="C18" s="21"/>
      <c r="D18" s="18"/>
      <c r="F18" s="21"/>
      <c r="G18" s="19"/>
      <c r="H18" s="19"/>
      <c r="I18" s="19"/>
      <c r="J18" s="19"/>
      <c r="K18" s="20"/>
    </row>
    <row r="19" spans="3:11" x14ac:dyDescent="0.35">
      <c r="C19" s="22" t="s">
        <v>14</v>
      </c>
      <c r="D19" s="18"/>
      <c r="F19" s="22" t="s">
        <v>652</v>
      </c>
      <c r="G19" s="19"/>
      <c r="H19" s="19"/>
      <c r="I19" s="19"/>
      <c r="J19" s="19"/>
      <c r="K19" s="20"/>
    </row>
    <row r="20" spans="3:11" x14ac:dyDescent="0.35">
      <c r="C20" s="23" t="s">
        <v>1050</v>
      </c>
      <c r="D20" s="18"/>
      <c r="F20" s="22" t="s">
        <v>653</v>
      </c>
      <c r="G20" s="19"/>
      <c r="H20" s="19"/>
      <c r="I20" s="19"/>
      <c r="J20" s="19"/>
      <c r="K20" s="20"/>
    </row>
    <row r="21" spans="3:11" x14ac:dyDescent="0.35">
      <c r="C21" s="24" t="s">
        <v>1051</v>
      </c>
      <c r="D21" s="5"/>
      <c r="F21" s="25" t="s">
        <v>654</v>
      </c>
      <c r="G21" s="26"/>
      <c r="H21" s="26"/>
      <c r="I21" s="26"/>
      <c r="J21" s="26"/>
      <c r="K21" s="27"/>
    </row>
    <row r="22" spans="3:11" x14ac:dyDescent="0.35">
      <c r="D22" s="6"/>
    </row>
    <row r="23" spans="3:11" x14ac:dyDescent="0.35">
      <c r="D23" s="6"/>
    </row>
    <row r="24" spans="3:11" x14ac:dyDescent="0.35">
      <c r="D24" s="6"/>
    </row>
    <row r="25" spans="3:11" x14ac:dyDescent="0.35">
      <c r="D25" s="6"/>
    </row>
    <row r="26" spans="3:11" x14ac:dyDescent="0.35">
      <c r="D26" s="6"/>
    </row>
    <row r="27" spans="3:11" x14ac:dyDescent="0.35">
      <c r="D27" s="6"/>
    </row>
    <row r="28" spans="3:11" x14ac:dyDescent="0.35">
      <c r="D28" s="6"/>
    </row>
    <row r="29" spans="3:11" x14ac:dyDescent="0.35">
      <c r="D29" s="6"/>
    </row>
    <row r="30" spans="3:11" x14ac:dyDescent="0.35">
      <c r="D30" s="6"/>
    </row>
    <row r="31" spans="3:11" x14ac:dyDescent="0.35">
      <c r="D31" s="6"/>
    </row>
    <row r="32" spans="3:11" x14ac:dyDescent="0.35">
      <c r="D32" s="6"/>
    </row>
    <row r="33" spans="2:12" x14ac:dyDescent="0.35">
      <c r="D33" s="6"/>
    </row>
    <row r="34" spans="2:12" x14ac:dyDescent="0.35">
      <c r="B34" s="28" t="s">
        <v>15</v>
      </c>
      <c r="C34" s="28" t="s">
        <v>16</v>
      </c>
      <c r="D34" s="29" t="s">
        <v>17</v>
      </c>
    </row>
    <row r="35" spans="2:12" s="33" customFormat="1" x14ac:dyDescent="0.35">
      <c r="B35" s="28" t="s">
        <v>623</v>
      </c>
      <c r="C35" s="28" t="s">
        <v>1062</v>
      </c>
      <c r="D35" s="29"/>
    </row>
    <row r="36" spans="2:12" s="33" customFormat="1" x14ac:dyDescent="0.35">
      <c r="B36" s="30" t="s">
        <v>1063</v>
      </c>
      <c r="C36" s="31" t="s">
        <v>1064</v>
      </c>
      <c r="D36" s="32" t="s">
        <v>25</v>
      </c>
    </row>
    <row r="37" spans="2:12" s="33" customFormat="1" x14ac:dyDescent="0.35">
      <c r="B37" s="30" t="s">
        <v>1065</v>
      </c>
      <c r="C37" s="31" t="s">
        <v>22</v>
      </c>
      <c r="D37" s="32" t="s">
        <v>26</v>
      </c>
      <c r="J37" s="34"/>
      <c r="K37" s="35"/>
      <c r="L37" s="36"/>
    </row>
    <row r="38" spans="2:12" x14ac:dyDescent="0.35">
      <c r="B38" s="30" t="s">
        <v>1066</v>
      </c>
      <c r="C38" s="31" t="s">
        <v>34</v>
      </c>
      <c r="D38" s="32" t="s">
        <v>27</v>
      </c>
      <c r="J38" s="37"/>
      <c r="K38" s="38"/>
      <c r="L38" s="39"/>
    </row>
    <row r="39" spans="2:12" x14ac:dyDescent="0.35">
      <c r="B39" s="30" t="s">
        <v>1067</v>
      </c>
      <c r="C39" s="30" t="s">
        <v>1068</v>
      </c>
      <c r="D39" s="32" t="s">
        <v>1069</v>
      </c>
    </row>
    <row r="40" spans="2:12" x14ac:dyDescent="0.35">
      <c r="B40" s="30" t="s">
        <v>1070</v>
      </c>
      <c r="C40" s="31" t="s">
        <v>23</v>
      </c>
      <c r="D40" s="32" t="s">
        <v>28</v>
      </c>
    </row>
    <row r="41" spans="2:12" x14ac:dyDescent="0.35">
      <c r="B41" s="30" t="s">
        <v>1071</v>
      </c>
      <c r="C41" s="30" t="s">
        <v>1072</v>
      </c>
      <c r="D41" s="32" t="s">
        <v>1073</v>
      </c>
    </row>
    <row r="42" spans="2:12" x14ac:dyDescent="0.35">
      <c r="B42" s="30">
        <v>5</v>
      </c>
      <c r="C42" s="30" t="s">
        <v>24</v>
      </c>
      <c r="D42" s="32" t="s">
        <v>29</v>
      </c>
    </row>
    <row r="43" spans="2:12" ht="31" x14ac:dyDescent="0.35">
      <c r="B43" s="30">
        <v>6</v>
      </c>
      <c r="C43" s="31" t="s">
        <v>18</v>
      </c>
      <c r="D43" s="32" t="s">
        <v>30</v>
      </c>
    </row>
    <row r="44" spans="2:12" x14ac:dyDescent="0.35">
      <c r="B44" s="30">
        <v>7</v>
      </c>
      <c r="C44" s="30" t="s">
        <v>19</v>
      </c>
      <c r="D44" s="32" t="s">
        <v>31</v>
      </c>
    </row>
    <row r="45" spans="2:12" x14ac:dyDescent="0.35">
      <c r="B45" s="40">
        <v>8</v>
      </c>
      <c r="C45" s="41" t="s">
        <v>32</v>
      </c>
      <c r="D45" s="42" t="s">
        <v>33</v>
      </c>
    </row>
    <row r="46" spans="2:12" x14ac:dyDescent="0.35">
      <c r="B46" s="30">
        <v>9</v>
      </c>
      <c r="C46" s="41" t="s">
        <v>34</v>
      </c>
      <c r="D46" s="42" t="s">
        <v>35</v>
      </c>
    </row>
    <row r="47" spans="2:12" x14ac:dyDescent="0.35">
      <c r="B47" s="40">
        <v>10</v>
      </c>
      <c r="C47" s="41" t="s">
        <v>20</v>
      </c>
      <c r="D47" s="42" t="s">
        <v>36</v>
      </c>
    </row>
    <row r="48" spans="2:12" x14ac:dyDescent="0.35">
      <c r="B48" s="30">
        <v>11</v>
      </c>
      <c r="C48" s="227" t="s">
        <v>37</v>
      </c>
      <c r="D48" s="42" t="s">
        <v>38</v>
      </c>
    </row>
    <row r="49" spans="2:4" x14ac:dyDescent="0.35">
      <c r="B49" s="30">
        <v>12</v>
      </c>
      <c r="C49" s="227" t="s">
        <v>21</v>
      </c>
      <c r="D49" s="42" t="s">
        <v>39</v>
      </c>
    </row>
    <row r="50" spans="2:4" ht="46.5" x14ac:dyDescent="0.35">
      <c r="B50" s="30" t="s">
        <v>629</v>
      </c>
      <c r="C50" s="227" t="s">
        <v>1074</v>
      </c>
      <c r="D50" s="42" t="s">
        <v>1075</v>
      </c>
    </row>
  </sheetData>
  <mergeCells count="9">
    <mergeCell ref="C1:D1"/>
    <mergeCell ref="D12:I12"/>
    <mergeCell ref="D11:I11"/>
    <mergeCell ref="D10:I10"/>
    <mergeCell ref="D9:I9"/>
    <mergeCell ref="D8:I8"/>
    <mergeCell ref="D7:I7"/>
    <mergeCell ref="D6:I6"/>
    <mergeCell ref="D5:I5"/>
  </mergeCells>
  <hyperlinks>
    <hyperlink ref="D36" location="BCThuNhap_06203!A1" display="BCThuNhap_06203"/>
    <hyperlink ref="D37" location="BCTinhHinhTaiChinh_06105!A1" display="BCTinhHinhTaiChinh_06105"/>
    <hyperlink ref="D38" location="BCLCGT_06262!A1" display="BCLCGT_06262"/>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106"/>
  <sheetViews>
    <sheetView view="pageBreakPreview" topLeftCell="A88" zoomScale="98" zoomScaleNormal="100" zoomScaleSheetLayoutView="98" workbookViewId="0">
      <selection activeCell="B111" sqref="B111"/>
    </sheetView>
  </sheetViews>
  <sheetFormatPr defaultColWidth="8.7265625" defaultRowHeight="12.5" x14ac:dyDescent="0.25"/>
  <cols>
    <col min="1" max="1" width="8.7265625" style="46"/>
    <col min="2" max="2" width="44.26953125" style="46" customWidth="1"/>
    <col min="3" max="3" width="10.26953125" style="46" customWidth="1"/>
    <col min="4" max="4" width="23.26953125" style="46" customWidth="1"/>
    <col min="5" max="5" width="26.1796875" style="46" customWidth="1"/>
    <col min="6" max="6" width="22.7265625" style="46" customWidth="1"/>
    <col min="7" max="14" width="8.7265625" style="46" hidden="1" customWidth="1"/>
    <col min="15" max="16384" width="8.7265625" style="46"/>
  </cols>
  <sheetData>
    <row r="1" spans="1:6" s="47" customFormat="1" ht="22.9" customHeight="1" x14ac:dyDescent="0.25">
      <c r="A1" s="234" t="s">
        <v>636</v>
      </c>
      <c r="B1" s="234"/>
      <c r="C1" s="234"/>
      <c r="D1" s="234"/>
      <c r="E1" s="234"/>
      <c r="F1" s="234"/>
    </row>
    <row r="2" spans="1:6" s="47" customFormat="1" ht="50.5" customHeight="1" x14ac:dyDescent="0.25">
      <c r="A2" s="235" t="s">
        <v>637</v>
      </c>
      <c r="B2" s="235"/>
      <c r="C2" s="235"/>
      <c r="D2" s="235"/>
      <c r="E2" s="235"/>
      <c r="F2" s="235"/>
    </row>
    <row r="3" spans="1:6" s="47" customFormat="1" x14ac:dyDescent="0.25">
      <c r="A3" s="236" t="s">
        <v>638</v>
      </c>
      <c r="B3" s="236"/>
      <c r="C3" s="236"/>
      <c r="D3" s="236"/>
      <c r="E3" s="236"/>
      <c r="F3" s="236"/>
    </row>
    <row r="4" spans="1:6" s="47" customFormat="1" ht="32.65" customHeight="1" x14ac:dyDescent="0.25">
      <c r="A4" s="236"/>
      <c r="B4" s="236"/>
      <c r="C4" s="236"/>
      <c r="D4" s="236"/>
      <c r="E4" s="236"/>
      <c r="F4" s="236"/>
    </row>
    <row r="5" spans="1:6" s="47" customFormat="1" ht="16.899999999999999" customHeight="1" x14ac:dyDescent="0.25">
      <c r="A5" s="237" t="s">
        <v>1041</v>
      </c>
      <c r="B5" s="237"/>
      <c r="C5" s="237"/>
      <c r="D5" s="237"/>
      <c r="E5" s="237"/>
      <c r="F5" s="237"/>
    </row>
    <row r="6" spans="1:6" x14ac:dyDescent="0.25">
      <c r="A6" s="59"/>
      <c r="B6" s="59"/>
      <c r="C6" s="59"/>
      <c r="D6" s="59"/>
      <c r="E6" s="59"/>
      <c r="F6" s="59"/>
    </row>
    <row r="7" spans="1:6" ht="16.899999999999999" customHeight="1" x14ac:dyDescent="0.25">
      <c r="A7" s="233" t="s">
        <v>2</v>
      </c>
      <c r="B7" s="233"/>
      <c r="C7" s="233" t="s">
        <v>652</v>
      </c>
      <c r="D7" s="233"/>
      <c r="E7" s="233"/>
      <c r="F7" s="233"/>
    </row>
    <row r="8" spans="1:6" s="47" customFormat="1" ht="16.899999999999999" customHeight="1" x14ac:dyDescent="0.25">
      <c r="A8" s="232" t="s">
        <v>41</v>
      </c>
      <c r="B8" s="232"/>
      <c r="C8" s="232" t="s">
        <v>1043</v>
      </c>
      <c r="D8" s="232"/>
      <c r="E8" s="232"/>
      <c r="F8" s="232"/>
    </row>
    <row r="9" spans="1:6" ht="16.899999999999999" customHeight="1" x14ac:dyDescent="0.25">
      <c r="A9" s="233" t="s">
        <v>3</v>
      </c>
      <c r="B9" s="233"/>
      <c r="C9" s="233" t="s">
        <v>1044</v>
      </c>
      <c r="D9" s="233"/>
      <c r="E9" s="233"/>
      <c r="F9" s="233"/>
    </row>
    <row r="10" spans="1:6" s="47" customFormat="1" ht="16.899999999999999" customHeight="1" x14ac:dyDescent="0.25">
      <c r="A10" s="232" t="s">
        <v>4</v>
      </c>
      <c r="B10" s="232"/>
      <c r="C10" s="232" t="s">
        <v>1045</v>
      </c>
      <c r="D10" s="232"/>
      <c r="E10" s="232"/>
      <c r="F10" s="232"/>
    </row>
    <row r="11" spans="1:6" ht="16.899999999999999" customHeight="1" x14ac:dyDescent="0.25">
      <c r="A11" s="233" t="s">
        <v>5</v>
      </c>
      <c r="B11" s="233"/>
      <c r="C11" s="233" t="s">
        <v>1046</v>
      </c>
      <c r="D11" s="233"/>
      <c r="E11" s="233"/>
      <c r="F11" s="233"/>
    </row>
    <row r="12" spans="1:6" s="47" customFormat="1" ht="16.899999999999999" customHeight="1" x14ac:dyDescent="0.25">
      <c r="A12" s="232" t="s">
        <v>6</v>
      </c>
      <c r="B12" s="232"/>
      <c r="C12" s="232" t="s">
        <v>1047</v>
      </c>
      <c r="D12" s="232"/>
      <c r="E12" s="232"/>
      <c r="F12" s="232"/>
    </row>
    <row r="13" spans="1:6" ht="16.899999999999999" customHeight="1" x14ac:dyDescent="0.25">
      <c r="A13" s="233" t="s">
        <v>7</v>
      </c>
      <c r="B13" s="233"/>
      <c r="C13" s="233" t="s">
        <v>1048</v>
      </c>
      <c r="D13" s="233"/>
      <c r="E13" s="233"/>
      <c r="F13" s="233"/>
    </row>
    <row r="14" spans="1:6" s="47" customFormat="1" ht="16.899999999999999" customHeight="1" x14ac:dyDescent="0.25">
      <c r="A14" s="232" t="s">
        <v>8</v>
      </c>
      <c r="B14" s="232"/>
      <c r="C14" s="232" t="s">
        <v>1049</v>
      </c>
      <c r="D14" s="232"/>
      <c r="E14" s="232"/>
      <c r="F14" s="232"/>
    </row>
    <row r="15" spans="1:6" s="47" customFormat="1" ht="7.5" customHeight="1" x14ac:dyDescent="0.25">
      <c r="A15" s="56"/>
      <c r="B15" s="56"/>
      <c r="C15" s="56"/>
      <c r="D15" s="56"/>
      <c r="E15" s="56"/>
      <c r="F15" s="56"/>
    </row>
    <row r="16" spans="1:6" s="47" customFormat="1" ht="16.899999999999999" customHeight="1" x14ac:dyDescent="0.25">
      <c r="A16" s="58" t="s">
        <v>1076</v>
      </c>
      <c r="B16" s="57" t="s">
        <v>1077</v>
      </c>
      <c r="C16" s="56"/>
      <c r="D16" s="56"/>
      <c r="E16" s="56"/>
      <c r="F16" s="56"/>
    </row>
    <row r="17" spans="1:20" s="47" customFormat="1" ht="16.899999999999999" customHeight="1" x14ac:dyDescent="0.25">
      <c r="A17" s="58" t="s">
        <v>42</v>
      </c>
      <c r="B17" s="57" t="s">
        <v>639</v>
      </c>
      <c r="C17" s="56"/>
      <c r="D17" s="56"/>
      <c r="E17" s="56"/>
      <c r="F17" s="56"/>
    </row>
    <row r="18" spans="1:20" s="47" customFormat="1" ht="50.65" customHeight="1" x14ac:dyDescent="0.25">
      <c r="A18" s="55" t="s">
        <v>43</v>
      </c>
      <c r="B18" s="53" t="s">
        <v>44</v>
      </c>
      <c r="C18" s="55" t="s">
        <v>45</v>
      </c>
      <c r="D18" s="54" t="s">
        <v>1052</v>
      </c>
      <c r="E18" s="54" t="s">
        <v>1053</v>
      </c>
      <c r="F18" s="166" t="s">
        <v>46</v>
      </c>
      <c r="P18" s="103" t="s">
        <v>1078</v>
      </c>
      <c r="Q18" s="103" t="s">
        <v>1079</v>
      </c>
    </row>
    <row r="19" spans="1:20" ht="39" customHeight="1" x14ac:dyDescent="0.25">
      <c r="A19" s="222" t="s">
        <v>656</v>
      </c>
      <c r="B19" s="221" t="s">
        <v>657</v>
      </c>
      <c r="C19" s="222" t="s">
        <v>658</v>
      </c>
      <c r="D19" s="224"/>
      <c r="E19" s="224"/>
      <c r="F19" s="223"/>
      <c r="P19" s="103"/>
      <c r="Q19" s="103"/>
    </row>
    <row r="20" spans="1:20" ht="39" customHeight="1" x14ac:dyDescent="0.25">
      <c r="A20" s="217" t="s">
        <v>659</v>
      </c>
      <c r="B20" s="216" t="s">
        <v>660</v>
      </c>
      <c r="C20" s="217" t="s">
        <v>661</v>
      </c>
      <c r="D20" s="220">
        <v>1850581991908</v>
      </c>
      <c r="E20" s="220">
        <v>1311884930737</v>
      </c>
      <c r="F20" s="219">
        <v>1.77052173979849</v>
      </c>
      <c r="P20" s="103">
        <v>1850581991908</v>
      </c>
      <c r="Q20" s="103">
        <v>1311884930737</v>
      </c>
      <c r="S20" s="282">
        <f>D20-P20</f>
        <v>0</v>
      </c>
      <c r="T20" s="282">
        <f>E20-Q20</f>
        <v>0</v>
      </c>
    </row>
    <row r="21" spans="1:20" ht="39" customHeight="1" x14ac:dyDescent="0.25">
      <c r="A21" s="217" t="s">
        <v>662</v>
      </c>
      <c r="B21" s="216" t="s">
        <v>663</v>
      </c>
      <c r="C21" s="217" t="s">
        <v>664</v>
      </c>
      <c r="D21" s="220">
        <v>0</v>
      </c>
      <c r="E21" s="220">
        <v>0</v>
      </c>
      <c r="F21" s="219"/>
      <c r="P21" s="103"/>
      <c r="Q21" s="103"/>
      <c r="S21" s="282">
        <f t="shared" ref="S21:S84" si="0">D21-P21</f>
        <v>0</v>
      </c>
      <c r="T21" s="282">
        <f t="shared" ref="T21:T84" si="1">E21-Q21</f>
        <v>0</v>
      </c>
    </row>
    <row r="22" spans="1:20" ht="39" customHeight="1" x14ac:dyDescent="0.25">
      <c r="A22" s="217" t="s">
        <v>665</v>
      </c>
      <c r="B22" s="216" t="s">
        <v>666</v>
      </c>
      <c r="C22" s="217" t="s">
        <v>667</v>
      </c>
      <c r="D22" s="220">
        <v>1650581991908</v>
      </c>
      <c r="E22" s="220">
        <v>861884930737</v>
      </c>
      <c r="F22" s="219">
        <v>3.5479718940765999</v>
      </c>
      <c r="P22" s="103">
        <v>1650581991908</v>
      </c>
      <c r="Q22" s="103">
        <v>861884930737</v>
      </c>
      <c r="S22" s="282">
        <f t="shared" si="0"/>
        <v>0</v>
      </c>
      <c r="T22" s="282">
        <f t="shared" si="1"/>
        <v>0</v>
      </c>
    </row>
    <row r="23" spans="1:20" ht="48" customHeight="1" x14ac:dyDescent="0.25">
      <c r="A23" s="217" t="s">
        <v>668</v>
      </c>
      <c r="B23" s="216" t="s">
        <v>669</v>
      </c>
      <c r="C23" s="217" t="s">
        <v>670</v>
      </c>
      <c r="D23" s="220">
        <v>94534556786</v>
      </c>
      <c r="E23" s="220">
        <v>81702646646</v>
      </c>
      <c r="F23" s="219">
        <v>2.41624012733844</v>
      </c>
      <c r="P23" s="103">
        <v>94534556786</v>
      </c>
      <c r="Q23" s="103">
        <v>81702646646</v>
      </c>
      <c r="S23" s="282">
        <f t="shared" si="0"/>
        <v>0</v>
      </c>
      <c r="T23" s="282">
        <f t="shared" si="1"/>
        <v>0</v>
      </c>
    </row>
    <row r="24" spans="1:20" ht="45" customHeight="1" x14ac:dyDescent="0.25">
      <c r="A24" s="217" t="s">
        <v>671</v>
      </c>
      <c r="B24" s="216" t="s">
        <v>672</v>
      </c>
      <c r="C24" s="217" t="s">
        <v>673</v>
      </c>
      <c r="D24" s="220">
        <v>987900</v>
      </c>
      <c r="E24" s="220">
        <v>987900</v>
      </c>
      <c r="F24" s="219">
        <v>2.1632478015794401E-2</v>
      </c>
      <c r="P24" s="103">
        <v>987900</v>
      </c>
      <c r="Q24" s="103">
        <v>987900</v>
      </c>
      <c r="S24" s="282">
        <f t="shared" si="0"/>
        <v>0</v>
      </c>
      <c r="T24" s="282">
        <f t="shared" si="1"/>
        <v>0</v>
      </c>
    </row>
    <row r="25" spans="1:20" ht="42" customHeight="1" x14ac:dyDescent="0.25">
      <c r="A25" s="217" t="s">
        <v>674</v>
      </c>
      <c r="B25" s="216" t="s">
        <v>675</v>
      </c>
      <c r="C25" s="217" t="s">
        <v>676</v>
      </c>
      <c r="D25" s="220">
        <v>1556046447222</v>
      </c>
      <c r="E25" s="220">
        <v>780181296191</v>
      </c>
      <c r="F25" s="219">
        <v>3.65227854024306</v>
      </c>
      <c r="P25" s="103">
        <v>1556046447222</v>
      </c>
      <c r="Q25" s="103">
        <v>780181296191</v>
      </c>
      <c r="S25" s="282">
        <f t="shared" si="0"/>
        <v>0</v>
      </c>
      <c r="T25" s="282">
        <f t="shared" si="1"/>
        <v>0</v>
      </c>
    </row>
    <row r="26" spans="1:20" ht="48" customHeight="1" x14ac:dyDescent="0.25">
      <c r="A26" s="217" t="s">
        <v>677</v>
      </c>
      <c r="B26" s="216" t="s">
        <v>678</v>
      </c>
      <c r="C26" s="217" t="s">
        <v>679</v>
      </c>
      <c r="D26" s="220">
        <v>0</v>
      </c>
      <c r="E26" s="220">
        <v>0</v>
      </c>
      <c r="F26" s="219"/>
      <c r="P26" s="103"/>
      <c r="Q26" s="103"/>
      <c r="S26" s="282">
        <f t="shared" si="0"/>
        <v>0</v>
      </c>
      <c r="T26" s="282">
        <f t="shared" si="1"/>
        <v>0</v>
      </c>
    </row>
    <row r="27" spans="1:20" ht="39" customHeight="1" x14ac:dyDescent="0.25">
      <c r="A27" s="217" t="s">
        <v>680</v>
      </c>
      <c r="B27" s="216" t="s">
        <v>681</v>
      </c>
      <c r="C27" s="217" t="s">
        <v>682</v>
      </c>
      <c r="D27" s="220">
        <v>200000000000</v>
      </c>
      <c r="E27" s="220">
        <v>450000000000</v>
      </c>
      <c r="F27" s="219">
        <v>0.34482758620689702</v>
      </c>
      <c r="P27" s="103">
        <v>200000000000</v>
      </c>
      <c r="Q27" s="103">
        <v>450000000000</v>
      </c>
      <c r="S27" s="282">
        <f t="shared" si="0"/>
        <v>0</v>
      </c>
      <c r="T27" s="282">
        <f t="shared" si="1"/>
        <v>0</v>
      </c>
    </row>
    <row r="28" spans="1:20" ht="39" customHeight="1" x14ac:dyDescent="0.25">
      <c r="A28" s="217" t="s">
        <v>683</v>
      </c>
      <c r="B28" s="216" t="s">
        <v>684</v>
      </c>
      <c r="C28" s="217" t="s">
        <v>685</v>
      </c>
      <c r="D28" s="220">
        <v>15222044067966</v>
      </c>
      <c r="E28" s="220">
        <v>15695699143631</v>
      </c>
      <c r="F28" s="219">
        <v>1.1925757099532699</v>
      </c>
      <c r="P28" s="103">
        <v>15222044067966</v>
      </c>
      <c r="Q28" s="103">
        <v>15695699143631</v>
      </c>
      <c r="S28" s="282">
        <f t="shared" si="0"/>
        <v>0</v>
      </c>
      <c r="T28" s="282">
        <f t="shared" si="1"/>
        <v>0</v>
      </c>
    </row>
    <row r="29" spans="1:20" ht="39" customHeight="1" x14ac:dyDescent="0.25">
      <c r="A29" s="217" t="s">
        <v>686</v>
      </c>
      <c r="B29" s="216" t="s">
        <v>687</v>
      </c>
      <c r="C29" s="217" t="s">
        <v>688</v>
      </c>
      <c r="D29" s="220">
        <v>0</v>
      </c>
      <c r="E29" s="220">
        <v>0</v>
      </c>
      <c r="F29" s="219"/>
      <c r="P29" s="103">
        <v>1.7999887466430664E-2</v>
      </c>
      <c r="Q29" s="103">
        <v>1.7999887466430664E-2</v>
      </c>
      <c r="S29" s="282">
        <f t="shared" si="0"/>
        <v>-1.7999887466430664E-2</v>
      </c>
      <c r="T29" s="282">
        <f t="shared" si="1"/>
        <v>-1.7999887466430664E-2</v>
      </c>
    </row>
    <row r="30" spans="1:20" ht="39" customHeight="1" x14ac:dyDescent="0.25">
      <c r="A30" s="217" t="s">
        <v>689</v>
      </c>
      <c r="B30" s="216" t="s">
        <v>690</v>
      </c>
      <c r="C30" s="217" t="s">
        <v>691</v>
      </c>
      <c r="D30" s="220">
        <v>0</v>
      </c>
      <c r="E30" s="220">
        <v>0</v>
      </c>
      <c r="F30" s="219"/>
      <c r="P30" s="103">
        <v>0</v>
      </c>
      <c r="Q30" s="103">
        <v>0</v>
      </c>
      <c r="S30" s="282">
        <f t="shared" si="0"/>
        <v>0</v>
      </c>
      <c r="T30" s="282">
        <f t="shared" si="1"/>
        <v>0</v>
      </c>
    </row>
    <row r="31" spans="1:20" ht="39" customHeight="1" x14ac:dyDescent="0.25">
      <c r="A31" s="217" t="s">
        <v>692</v>
      </c>
      <c r="B31" s="216" t="s">
        <v>693</v>
      </c>
      <c r="C31" s="217" t="s">
        <v>694</v>
      </c>
      <c r="D31" s="220">
        <v>11081895862700</v>
      </c>
      <c r="E31" s="220">
        <v>10755545284940</v>
      </c>
      <c r="F31" s="219">
        <v>1.1872686161002699</v>
      </c>
      <c r="P31" s="103">
        <v>11081895862699.982</v>
      </c>
      <c r="Q31" s="103">
        <v>10755545284939.982</v>
      </c>
      <c r="S31" s="282">
        <f t="shared" si="0"/>
        <v>1.7578125E-2</v>
      </c>
      <c r="T31" s="282">
        <f t="shared" si="1"/>
        <v>1.7578125E-2</v>
      </c>
    </row>
    <row r="32" spans="1:20" ht="39" customHeight="1" x14ac:dyDescent="0.25">
      <c r="A32" s="217" t="s">
        <v>695</v>
      </c>
      <c r="B32" s="216" t="s">
        <v>696</v>
      </c>
      <c r="C32" s="217" t="s">
        <v>697</v>
      </c>
      <c r="D32" s="220">
        <v>2440148205266</v>
      </c>
      <c r="E32" s="220">
        <v>2440153858691</v>
      </c>
      <c r="F32" s="219">
        <v>1.14557457278632</v>
      </c>
      <c r="P32" s="103">
        <v>2440148205266</v>
      </c>
      <c r="Q32" s="103">
        <v>2440153858691</v>
      </c>
      <c r="S32" s="282">
        <f t="shared" si="0"/>
        <v>0</v>
      </c>
      <c r="T32" s="282">
        <f t="shared" si="1"/>
        <v>0</v>
      </c>
    </row>
    <row r="33" spans="1:20" ht="39" customHeight="1" x14ac:dyDescent="0.25">
      <c r="A33" s="217" t="s">
        <v>698</v>
      </c>
      <c r="B33" s="216" t="s">
        <v>699</v>
      </c>
      <c r="C33" s="217" t="s">
        <v>700</v>
      </c>
      <c r="D33" s="220">
        <v>1700000000000</v>
      </c>
      <c r="E33" s="220">
        <v>2500000000000</v>
      </c>
      <c r="F33" s="219">
        <v>1.3076923076923099</v>
      </c>
      <c r="P33" s="103">
        <v>1700000000000</v>
      </c>
      <c r="Q33" s="103">
        <v>2500000000000</v>
      </c>
      <c r="S33" s="282">
        <f t="shared" si="0"/>
        <v>0</v>
      </c>
      <c r="T33" s="282">
        <f t="shared" si="1"/>
        <v>0</v>
      </c>
    </row>
    <row r="34" spans="1:20" ht="39" customHeight="1" x14ac:dyDescent="0.25">
      <c r="A34" s="217" t="s">
        <v>701</v>
      </c>
      <c r="B34" s="216" t="s">
        <v>702</v>
      </c>
      <c r="C34" s="217" t="s">
        <v>703</v>
      </c>
      <c r="D34" s="220">
        <v>0</v>
      </c>
      <c r="E34" s="220">
        <v>0</v>
      </c>
      <c r="F34" s="219"/>
      <c r="P34" s="103"/>
      <c r="Q34" s="103"/>
      <c r="S34" s="282">
        <f t="shared" si="0"/>
        <v>0</v>
      </c>
      <c r="T34" s="282">
        <f t="shared" si="1"/>
        <v>0</v>
      </c>
    </row>
    <row r="35" spans="1:20" ht="39" customHeight="1" x14ac:dyDescent="0.25">
      <c r="A35" s="217" t="s">
        <v>704</v>
      </c>
      <c r="B35" s="216" t="s">
        <v>705</v>
      </c>
      <c r="C35" s="217" t="s">
        <v>706</v>
      </c>
      <c r="D35" s="220">
        <v>0</v>
      </c>
      <c r="E35" s="220">
        <v>0</v>
      </c>
      <c r="F35" s="219"/>
      <c r="P35" s="103"/>
      <c r="Q35" s="103"/>
      <c r="S35" s="282">
        <f t="shared" si="0"/>
        <v>0</v>
      </c>
      <c r="T35" s="282">
        <f t="shared" si="1"/>
        <v>0</v>
      </c>
    </row>
    <row r="36" spans="1:20" ht="39" customHeight="1" x14ac:dyDescent="0.25">
      <c r="A36" s="217" t="s">
        <v>707</v>
      </c>
      <c r="B36" s="216" t="s">
        <v>708</v>
      </c>
      <c r="C36" s="217" t="s">
        <v>709</v>
      </c>
      <c r="D36" s="220">
        <v>0</v>
      </c>
      <c r="E36" s="220">
        <v>0</v>
      </c>
      <c r="F36" s="219"/>
      <c r="P36" s="103"/>
      <c r="Q36" s="103"/>
      <c r="S36" s="282">
        <f t="shared" si="0"/>
        <v>0</v>
      </c>
      <c r="T36" s="282">
        <f t="shared" si="1"/>
        <v>0</v>
      </c>
    </row>
    <row r="37" spans="1:20" ht="39" customHeight="1" x14ac:dyDescent="0.25">
      <c r="A37" s="217" t="s">
        <v>710</v>
      </c>
      <c r="B37" s="216" t="s">
        <v>711</v>
      </c>
      <c r="C37" s="217" t="s">
        <v>712</v>
      </c>
      <c r="D37" s="220">
        <v>0</v>
      </c>
      <c r="E37" s="220">
        <v>0</v>
      </c>
      <c r="F37" s="219"/>
      <c r="P37" s="103"/>
      <c r="Q37" s="103"/>
      <c r="S37" s="282">
        <f t="shared" si="0"/>
        <v>0</v>
      </c>
      <c r="T37" s="282">
        <f t="shared" si="1"/>
        <v>0</v>
      </c>
    </row>
    <row r="38" spans="1:20" ht="39" customHeight="1" x14ac:dyDescent="0.25">
      <c r="A38" s="217" t="s">
        <v>713</v>
      </c>
      <c r="B38" s="216" t="s">
        <v>714</v>
      </c>
      <c r="C38" s="217" t="s">
        <v>715</v>
      </c>
      <c r="D38" s="220">
        <v>328060461018</v>
      </c>
      <c r="E38" s="220">
        <v>291876337402</v>
      </c>
      <c r="F38" s="219">
        <v>1.26471077412458</v>
      </c>
      <c r="P38" s="103">
        <v>328060461018</v>
      </c>
      <c r="Q38" s="103">
        <v>291876337402</v>
      </c>
      <c r="S38" s="282">
        <f t="shared" si="0"/>
        <v>0</v>
      </c>
      <c r="T38" s="282">
        <f t="shared" si="1"/>
        <v>0</v>
      </c>
    </row>
    <row r="39" spans="1:20" ht="39" customHeight="1" x14ac:dyDescent="0.25">
      <c r="A39" s="217" t="s">
        <v>716</v>
      </c>
      <c r="B39" s="216" t="s">
        <v>717</v>
      </c>
      <c r="C39" s="217" t="s">
        <v>718</v>
      </c>
      <c r="D39" s="220">
        <v>0</v>
      </c>
      <c r="E39" s="220">
        <v>0</v>
      </c>
      <c r="F39" s="219"/>
      <c r="P39" s="103">
        <v>0</v>
      </c>
      <c r="Q39" s="103">
        <v>0</v>
      </c>
      <c r="S39" s="282">
        <f t="shared" si="0"/>
        <v>0</v>
      </c>
      <c r="T39" s="282">
        <f t="shared" si="1"/>
        <v>0</v>
      </c>
    </row>
    <row r="40" spans="1:20" ht="39" customHeight="1" x14ac:dyDescent="0.25">
      <c r="A40" s="217" t="s">
        <v>719</v>
      </c>
      <c r="B40" s="216" t="s">
        <v>720</v>
      </c>
      <c r="C40" s="217" t="s">
        <v>721</v>
      </c>
      <c r="D40" s="220">
        <v>328060461018</v>
      </c>
      <c r="E40" s="220">
        <v>291876337402</v>
      </c>
      <c r="F40" s="219">
        <v>1.26471077412458</v>
      </c>
      <c r="P40" s="103">
        <v>328060461018</v>
      </c>
      <c r="Q40" s="103">
        <v>291876337402</v>
      </c>
      <c r="S40" s="282">
        <f t="shared" si="0"/>
        <v>0</v>
      </c>
      <c r="T40" s="282">
        <f t="shared" si="1"/>
        <v>0</v>
      </c>
    </row>
    <row r="41" spans="1:20" ht="39" customHeight="1" x14ac:dyDescent="0.25">
      <c r="A41" s="217" t="s">
        <v>722</v>
      </c>
      <c r="B41" s="216" t="s">
        <v>723</v>
      </c>
      <c r="C41" s="217" t="s">
        <v>724</v>
      </c>
      <c r="D41" s="220">
        <v>185817035617</v>
      </c>
      <c r="E41" s="220">
        <v>202610490400</v>
      </c>
      <c r="F41" s="219">
        <v>2.80431576216432</v>
      </c>
      <c r="P41" s="103">
        <v>185817035617</v>
      </c>
      <c r="Q41" s="103">
        <v>202610490400</v>
      </c>
      <c r="S41" s="282">
        <f t="shared" si="0"/>
        <v>0</v>
      </c>
      <c r="T41" s="282">
        <f t="shared" si="1"/>
        <v>0</v>
      </c>
    </row>
    <row r="42" spans="1:20" ht="39" customHeight="1" x14ac:dyDescent="0.25">
      <c r="A42" s="217" t="s">
        <v>725</v>
      </c>
      <c r="B42" s="216" t="s">
        <v>726</v>
      </c>
      <c r="C42" s="217" t="s">
        <v>727</v>
      </c>
      <c r="D42" s="220">
        <v>61067945206</v>
      </c>
      <c r="E42" s="220">
        <v>87426095879</v>
      </c>
      <c r="F42" s="219">
        <v>13.243694487395199</v>
      </c>
      <c r="P42" s="103">
        <v>61067945206</v>
      </c>
      <c r="Q42" s="103">
        <v>87426095879</v>
      </c>
      <c r="S42" s="282">
        <f t="shared" si="0"/>
        <v>0</v>
      </c>
      <c r="T42" s="282">
        <f t="shared" si="1"/>
        <v>0</v>
      </c>
    </row>
    <row r="43" spans="1:20" ht="39" customHeight="1" x14ac:dyDescent="0.25">
      <c r="A43" s="217" t="s">
        <v>728</v>
      </c>
      <c r="B43" s="216" t="s">
        <v>729</v>
      </c>
      <c r="C43" s="217" t="s">
        <v>730</v>
      </c>
      <c r="D43" s="220">
        <v>124749090411</v>
      </c>
      <c r="E43" s="220">
        <v>115184394521</v>
      </c>
      <c r="F43" s="219">
        <v>2.0235051161885398</v>
      </c>
      <c r="P43" s="103">
        <v>124749090411</v>
      </c>
      <c r="Q43" s="103">
        <v>115184394521</v>
      </c>
      <c r="S43" s="282">
        <f t="shared" si="0"/>
        <v>0</v>
      </c>
      <c r="T43" s="282">
        <f t="shared" si="1"/>
        <v>0</v>
      </c>
    </row>
    <row r="44" spans="1:20" ht="39" customHeight="1" x14ac:dyDescent="0.25">
      <c r="A44" s="217" t="s">
        <v>731</v>
      </c>
      <c r="B44" s="216" t="s">
        <v>732</v>
      </c>
      <c r="C44" s="217" t="s">
        <v>733</v>
      </c>
      <c r="D44" s="220">
        <v>0</v>
      </c>
      <c r="E44" s="220">
        <v>0</v>
      </c>
      <c r="F44" s="219"/>
      <c r="P44" s="103"/>
      <c r="Q44" s="103"/>
      <c r="S44" s="282">
        <f t="shared" si="0"/>
        <v>0</v>
      </c>
      <c r="T44" s="282">
        <f t="shared" si="1"/>
        <v>0</v>
      </c>
    </row>
    <row r="45" spans="1:20" ht="39" customHeight="1" x14ac:dyDescent="0.25">
      <c r="A45" s="217" t="s">
        <v>734</v>
      </c>
      <c r="B45" s="216" t="s">
        <v>735</v>
      </c>
      <c r="C45" s="217" t="s">
        <v>736</v>
      </c>
      <c r="D45" s="220">
        <v>2533494950</v>
      </c>
      <c r="E45" s="220">
        <v>0</v>
      </c>
      <c r="F45" s="219">
        <v>1.6265436204991102E-2</v>
      </c>
      <c r="P45" s="103">
        <v>2533494950</v>
      </c>
      <c r="Q45" s="103">
        <v>0</v>
      </c>
      <c r="S45" s="282">
        <f t="shared" si="0"/>
        <v>0</v>
      </c>
      <c r="T45" s="282">
        <f t="shared" si="1"/>
        <v>0</v>
      </c>
    </row>
    <row r="46" spans="1:20" ht="39" customHeight="1" x14ac:dyDescent="0.25">
      <c r="A46" s="217" t="s">
        <v>737</v>
      </c>
      <c r="B46" s="216" t="s">
        <v>738</v>
      </c>
      <c r="C46" s="217" t="s">
        <v>739</v>
      </c>
      <c r="D46" s="220">
        <v>0</v>
      </c>
      <c r="E46" s="220">
        <v>0</v>
      </c>
      <c r="F46" s="219"/>
      <c r="P46" s="103">
        <v>0</v>
      </c>
      <c r="Q46" s="103">
        <v>0</v>
      </c>
      <c r="S46" s="282">
        <f t="shared" si="0"/>
        <v>0</v>
      </c>
      <c r="T46" s="282">
        <f t="shared" si="1"/>
        <v>0</v>
      </c>
    </row>
    <row r="47" spans="1:20" ht="39" customHeight="1" x14ac:dyDescent="0.25">
      <c r="A47" s="217" t="s">
        <v>740</v>
      </c>
      <c r="B47" s="216" t="s">
        <v>741</v>
      </c>
      <c r="C47" s="217" t="s">
        <v>742</v>
      </c>
      <c r="D47" s="220">
        <v>0</v>
      </c>
      <c r="E47" s="220">
        <v>0</v>
      </c>
      <c r="F47" s="219"/>
      <c r="P47" s="103"/>
      <c r="Q47" s="103"/>
      <c r="S47" s="282">
        <f t="shared" si="0"/>
        <v>0</v>
      </c>
      <c r="T47" s="282">
        <f t="shared" si="1"/>
        <v>0</v>
      </c>
    </row>
    <row r="48" spans="1:20" ht="39" customHeight="1" x14ac:dyDescent="0.25">
      <c r="A48" s="217" t="s">
        <v>743</v>
      </c>
      <c r="B48" s="216" t="s">
        <v>744</v>
      </c>
      <c r="C48" s="217" t="s">
        <v>745</v>
      </c>
      <c r="D48" s="220">
        <v>0</v>
      </c>
      <c r="E48" s="220">
        <v>0</v>
      </c>
      <c r="F48" s="219"/>
      <c r="P48" s="103"/>
      <c r="Q48" s="103"/>
      <c r="S48" s="282">
        <f t="shared" si="0"/>
        <v>0</v>
      </c>
      <c r="T48" s="282">
        <f t="shared" si="1"/>
        <v>0</v>
      </c>
    </row>
    <row r="49" spans="1:20" ht="39" customHeight="1" x14ac:dyDescent="0.25">
      <c r="A49" s="217" t="s">
        <v>746</v>
      </c>
      <c r="B49" s="216" t="s">
        <v>747</v>
      </c>
      <c r="C49" s="217" t="s">
        <v>748</v>
      </c>
      <c r="D49" s="220">
        <v>0</v>
      </c>
      <c r="E49" s="220">
        <v>0</v>
      </c>
      <c r="F49" s="219"/>
      <c r="P49" s="103"/>
      <c r="Q49" s="103"/>
      <c r="S49" s="282">
        <f t="shared" si="0"/>
        <v>0</v>
      </c>
      <c r="T49" s="282">
        <f t="shared" si="1"/>
        <v>0</v>
      </c>
    </row>
    <row r="50" spans="1:20" ht="39" customHeight="1" x14ac:dyDescent="0.25">
      <c r="A50" s="217" t="s">
        <v>749</v>
      </c>
      <c r="B50" s="216" t="s">
        <v>750</v>
      </c>
      <c r="C50" s="217" t="s">
        <v>751</v>
      </c>
      <c r="D50" s="220">
        <v>0</v>
      </c>
      <c r="E50" s="220">
        <v>0</v>
      </c>
      <c r="F50" s="219"/>
      <c r="P50" s="103"/>
      <c r="Q50" s="103"/>
      <c r="S50" s="282">
        <f t="shared" si="0"/>
        <v>0</v>
      </c>
      <c r="T50" s="282">
        <f t="shared" si="1"/>
        <v>0</v>
      </c>
    </row>
    <row r="51" spans="1:20" ht="39" customHeight="1" x14ac:dyDescent="0.25">
      <c r="A51" s="222" t="s">
        <v>752</v>
      </c>
      <c r="B51" s="221" t="s">
        <v>753</v>
      </c>
      <c r="C51" s="222" t="s">
        <v>754</v>
      </c>
      <c r="D51" s="224">
        <v>17589037051459</v>
      </c>
      <c r="E51" s="224">
        <v>17502070902170</v>
      </c>
      <c r="F51" s="223">
        <v>1.23080811857716</v>
      </c>
      <c r="P51" s="103">
        <v>17589037051459</v>
      </c>
      <c r="Q51" s="103">
        <v>17502070902170</v>
      </c>
      <c r="S51" s="282">
        <f t="shared" si="0"/>
        <v>0</v>
      </c>
      <c r="T51" s="282">
        <f t="shared" si="1"/>
        <v>0</v>
      </c>
    </row>
    <row r="52" spans="1:20" ht="39" customHeight="1" x14ac:dyDescent="0.25">
      <c r="A52" s="222" t="s">
        <v>755</v>
      </c>
      <c r="B52" s="221" t="s">
        <v>756</v>
      </c>
      <c r="C52" s="222" t="s">
        <v>757</v>
      </c>
      <c r="D52" s="224"/>
      <c r="E52" s="224"/>
      <c r="F52" s="223"/>
      <c r="P52" s="103"/>
      <c r="Q52" s="103"/>
      <c r="S52" s="282">
        <f t="shared" si="0"/>
        <v>0</v>
      </c>
      <c r="T52" s="282">
        <f t="shared" si="1"/>
        <v>0</v>
      </c>
    </row>
    <row r="53" spans="1:20" ht="39" customHeight="1" x14ac:dyDescent="0.25">
      <c r="A53" s="217" t="s">
        <v>758</v>
      </c>
      <c r="B53" s="216" t="s">
        <v>759</v>
      </c>
      <c r="C53" s="217" t="s">
        <v>760</v>
      </c>
      <c r="D53" s="220">
        <v>4268745871</v>
      </c>
      <c r="E53" s="220">
        <v>107193522360</v>
      </c>
      <c r="F53" s="219">
        <v>1.05957276724814E-2</v>
      </c>
      <c r="P53" s="103">
        <v>4268745871</v>
      </c>
      <c r="Q53" s="103">
        <v>107193522360</v>
      </c>
      <c r="S53" s="282">
        <f t="shared" si="0"/>
        <v>0</v>
      </c>
      <c r="T53" s="282">
        <f t="shared" si="1"/>
        <v>0</v>
      </c>
    </row>
    <row r="54" spans="1:20" ht="39" customHeight="1" x14ac:dyDescent="0.25">
      <c r="A54" s="217" t="s">
        <v>761</v>
      </c>
      <c r="B54" s="216" t="s">
        <v>762</v>
      </c>
      <c r="C54" s="217" t="s">
        <v>763</v>
      </c>
      <c r="D54" s="220">
        <v>122997351786</v>
      </c>
      <c r="E54" s="220">
        <v>110149034030</v>
      </c>
      <c r="F54" s="219">
        <v>2.0172318482920302</v>
      </c>
      <c r="P54" s="103">
        <v>122997351786</v>
      </c>
      <c r="Q54" s="103">
        <v>110149034030</v>
      </c>
      <c r="S54" s="282">
        <f t="shared" si="0"/>
        <v>0</v>
      </c>
      <c r="T54" s="282">
        <f t="shared" si="1"/>
        <v>0</v>
      </c>
    </row>
    <row r="55" spans="1:20" ht="39" customHeight="1" x14ac:dyDescent="0.25">
      <c r="A55" s="217" t="s">
        <v>764</v>
      </c>
      <c r="B55" s="216" t="s">
        <v>765</v>
      </c>
      <c r="C55" s="217" t="s">
        <v>766</v>
      </c>
      <c r="D55" s="220">
        <v>94535544686</v>
      </c>
      <c r="E55" s="220">
        <v>81703634546</v>
      </c>
      <c r="F55" s="219">
        <v>2.4134483295792402</v>
      </c>
      <c r="P55" s="103">
        <v>94535544686</v>
      </c>
      <c r="Q55" s="103">
        <v>81703634546</v>
      </c>
      <c r="S55" s="282">
        <f t="shared" si="0"/>
        <v>0</v>
      </c>
      <c r="T55" s="282">
        <f t="shared" si="1"/>
        <v>0</v>
      </c>
    </row>
    <row r="56" spans="1:20" ht="39" customHeight="1" x14ac:dyDescent="0.25">
      <c r="A56" s="217" t="s">
        <v>767</v>
      </c>
      <c r="B56" s="216" t="s">
        <v>768</v>
      </c>
      <c r="C56" s="217" t="s">
        <v>769</v>
      </c>
      <c r="D56" s="220">
        <v>94535544686</v>
      </c>
      <c r="E56" s="220">
        <v>81703634546</v>
      </c>
      <c r="F56" s="219">
        <v>2.4162043680873202</v>
      </c>
      <c r="P56" s="103">
        <v>94535544686</v>
      </c>
      <c r="Q56" s="103">
        <v>81703634546</v>
      </c>
      <c r="S56" s="282">
        <f t="shared" si="0"/>
        <v>0</v>
      </c>
      <c r="T56" s="282">
        <f t="shared" si="1"/>
        <v>0</v>
      </c>
    </row>
    <row r="57" spans="1:20" ht="48" customHeight="1" x14ac:dyDescent="0.25">
      <c r="A57" s="217" t="s">
        <v>770</v>
      </c>
      <c r="B57" s="216" t="s">
        <v>771</v>
      </c>
      <c r="C57" s="217" t="s">
        <v>772</v>
      </c>
      <c r="D57" s="220">
        <v>0</v>
      </c>
      <c r="E57" s="220">
        <v>0</v>
      </c>
      <c r="F57" s="219"/>
      <c r="P57" s="103"/>
      <c r="Q57" s="103"/>
      <c r="S57" s="282">
        <f t="shared" si="0"/>
        <v>0</v>
      </c>
      <c r="T57" s="282">
        <f t="shared" si="1"/>
        <v>0</v>
      </c>
    </row>
    <row r="58" spans="1:20" ht="39" customHeight="1" x14ac:dyDescent="0.25">
      <c r="A58" s="217" t="s">
        <v>773</v>
      </c>
      <c r="B58" s="216" t="s">
        <v>774</v>
      </c>
      <c r="C58" s="217" t="s">
        <v>775</v>
      </c>
      <c r="D58" s="220">
        <v>0</v>
      </c>
      <c r="E58" s="220">
        <v>0</v>
      </c>
      <c r="F58" s="219"/>
      <c r="P58" s="103"/>
      <c r="Q58" s="103"/>
      <c r="S58" s="282">
        <f t="shared" si="0"/>
        <v>0</v>
      </c>
      <c r="T58" s="282">
        <f t="shared" si="1"/>
        <v>0</v>
      </c>
    </row>
    <row r="59" spans="1:20" ht="39" customHeight="1" x14ac:dyDescent="0.25">
      <c r="A59" s="217" t="s">
        <v>776</v>
      </c>
      <c r="B59" s="216" t="s">
        <v>777</v>
      </c>
      <c r="C59" s="217" t="s">
        <v>778</v>
      </c>
      <c r="D59" s="220">
        <v>0</v>
      </c>
      <c r="E59" s="220">
        <v>0</v>
      </c>
      <c r="F59" s="219">
        <v>0</v>
      </c>
      <c r="P59" s="103">
        <v>0</v>
      </c>
      <c r="Q59" s="103">
        <v>0</v>
      </c>
      <c r="S59" s="282">
        <f t="shared" si="0"/>
        <v>0</v>
      </c>
      <c r="T59" s="282">
        <f t="shared" si="1"/>
        <v>0</v>
      </c>
    </row>
    <row r="60" spans="1:20" ht="39" customHeight="1" x14ac:dyDescent="0.25">
      <c r="A60" s="217" t="s">
        <v>779</v>
      </c>
      <c r="B60" s="216" t="s">
        <v>780</v>
      </c>
      <c r="C60" s="217" t="s">
        <v>781</v>
      </c>
      <c r="D60" s="220">
        <v>1494375093</v>
      </c>
      <c r="E60" s="220">
        <v>1423204077</v>
      </c>
      <c r="F60" s="219">
        <v>1.42435980374389</v>
      </c>
      <c r="P60" s="103">
        <v>1494375093</v>
      </c>
      <c r="Q60" s="103">
        <v>1423204077</v>
      </c>
      <c r="S60" s="282">
        <f t="shared" si="0"/>
        <v>0</v>
      </c>
      <c r="T60" s="282">
        <f t="shared" si="1"/>
        <v>0</v>
      </c>
    </row>
    <row r="61" spans="1:20" ht="61" customHeight="1" x14ac:dyDescent="0.25">
      <c r="A61" s="217" t="s">
        <v>782</v>
      </c>
      <c r="B61" s="216" t="s">
        <v>783</v>
      </c>
      <c r="C61" s="217" t="s">
        <v>784</v>
      </c>
      <c r="D61" s="220">
        <v>2848834238</v>
      </c>
      <c r="E61" s="220">
        <v>3333467089</v>
      </c>
      <c r="F61" s="219">
        <v>1.4536574250213901</v>
      </c>
      <c r="P61" s="103">
        <v>2848834238</v>
      </c>
      <c r="Q61" s="103">
        <v>3333467089</v>
      </c>
      <c r="S61" s="282">
        <f t="shared" si="0"/>
        <v>0</v>
      </c>
      <c r="T61" s="282">
        <f t="shared" si="1"/>
        <v>0</v>
      </c>
    </row>
    <row r="62" spans="1:20" ht="39" customHeight="1" x14ac:dyDescent="0.25">
      <c r="A62" s="217" t="s">
        <v>785</v>
      </c>
      <c r="B62" s="216" t="s">
        <v>786</v>
      </c>
      <c r="C62" s="217" t="s">
        <v>787</v>
      </c>
      <c r="D62" s="220">
        <v>0</v>
      </c>
      <c r="E62" s="220">
        <v>0</v>
      </c>
      <c r="F62" s="219"/>
      <c r="P62" s="103"/>
      <c r="Q62" s="103"/>
      <c r="S62" s="282">
        <f t="shared" si="0"/>
        <v>0</v>
      </c>
      <c r="T62" s="282">
        <f t="shared" si="1"/>
        <v>0</v>
      </c>
    </row>
    <row r="63" spans="1:20" ht="39" customHeight="1" x14ac:dyDescent="0.25">
      <c r="A63" s="217" t="s">
        <v>788</v>
      </c>
      <c r="B63" s="216" t="s">
        <v>789</v>
      </c>
      <c r="C63" s="217" t="s">
        <v>790</v>
      </c>
      <c r="D63" s="220">
        <v>120000000</v>
      </c>
      <c r="E63" s="220">
        <v>60000000</v>
      </c>
      <c r="F63" s="219">
        <v>1</v>
      </c>
      <c r="P63" s="103">
        <v>120000000</v>
      </c>
      <c r="Q63" s="103">
        <v>60000000</v>
      </c>
      <c r="S63" s="282">
        <f t="shared" si="0"/>
        <v>0</v>
      </c>
      <c r="T63" s="282">
        <f t="shared" si="1"/>
        <v>0</v>
      </c>
    </row>
    <row r="64" spans="1:20" ht="39" customHeight="1" x14ac:dyDescent="0.25">
      <c r="A64" s="217" t="s">
        <v>791</v>
      </c>
      <c r="B64" s="216" t="s">
        <v>792</v>
      </c>
      <c r="C64" s="217" t="s">
        <v>793</v>
      </c>
      <c r="D64" s="220">
        <v>22058216000</v>
      </c>
      <c r="E64" s="220">
        <v>21753557108</v>
      </c>
      <c r="F64" s="219">
        <v>1.30637819401871</v>
      </c>
      <c r="P64" s="103">
        <v>22058215959</v>
      </c>
      <c r="Q64" s="103">
        <v>21753557090</v>
      </c>
      <c r="S64" s="282">
        <f t="shared" si="0"/>
        <v>41</v>
      </c>
      <c r="T64" s="282">
        <f t="shared" si="1"/>
        <v>18</v>
      </c>
    </row>
    <row r="65" spans="1:20" ht="39" customHeight="1" x14ac:dyDescent="0.25">
      <c r="A65" s="217" t="s">
        <v>794</v>
      </c>
      <c r="B65" s="216" t="s">
        <v>795</v>
      </c>
      <c r="C65" s="217" t="s">
        <v>796</v>
      </c>
      <c r="D65" s="220">
        <v>647041004</v>
      </c>
      <c r="E65" s="220">
        <v>638104341</v>
      </c>
      <c r="F65" s="219">
        <v>1.30637820137396</v>
      </c>
      <c r="P65" s="103">
        <v>647041000</v>
      </c>
      <c r="Q65" s="103">
        <v>638104337</v>
      </c>
      <c r="S65" s="282">
        <f t="shared" si="0"/>
        <v>4</v>
      </c>
      <c r="T65" s="282">
        <f t="shared" si="1"/>
        <v>4</v>
      </c>
    </row>
    <row r="66" spans="1:20" ht="39" customHeight="1" x14ac:dyDescent="0.25">
      <c r="A66" s="217" t="s">
        <v>797</v>
      </c>
      <c r="B66" s="216" t="s">
        <v>798</v>
      </c>
      <c r="C66" s="217" t="s">
        <v>799</v>
      </c>
      <c r="D66" s="220">
        <v>485280751</v>
      </c>
      <c r="E66" s="220">
        <v>478578258</v>
      </c>
      <c r="F66" s="219">
        <v>1.30637819511075</v>
      </c>
      <c r="P66" s="103">
        <v>485280751</v>
      </c>
      <c r="Q66" s="103">
        <v>478578258</v>
      </c>
      <c r="S66" s="282">
        <f t="shared" si="0"/>
        <v>0</v>
      </c>
      <c r="T66" s="282">
        <f t="shared" si="1"/>
        <v>0</v>
      </c>
    </row>
    <row r="67" spans="1:20" ht="39" customHeight="1" x14ac:dyDescent="0.25">
      <c r="A67" s="217" t="s">
        <v>800</v>
      </c>
      <c r="B67" s="216" t="s">
        <v>801</v>
      </c>
      <c r="C67" s="217" t="s">
        <v>802</v>
      </c>
      <c r="D67" s="220">
        <v>0</v>
      </c>
      <c r="E67" s="220">
        <v>0</v>
      </c>
      <c r="F67" s="219"/>
      <c r="P67" s="103"/>
      <c r="Q67" s="103"/>
      <c r="S67" s="282">
        <f t="shared" si="0"/>
        <v>0</v>
      </c>
      <c r="T67" s="282">
        <f t="shared" si="1"/>
        <v>0</v>
      </c>
    </row>
    <row r="68" spans="1:20" ht="39" customHeight="1" x14ac:dyDescent="0.25">
      <c r="A68" s="217" t="s">
        <v>803</v>
      </c>
      <c r="B68" s="216" t="s">
        <v>804</v>
      </c>
      <c r="C68" s="217" t="s">
        <v>805</v>
      </c>
      <c r="D68" s="220">
        <v>0</v>
      </c>
      <c r="E68" s="220">
        <v>0</v>
      </c>
      <c r="F68" s="219"/>
      <c r="P68" s="103"/>
      <c r="Q68" s="103"/>
      <c r="S68" s="282">
        <f t="shared" si="0"/>
        <v>0</v>
      </c>
      <c r="T68" s="282">
        <f t="shared" si="1"/>
        <v>0</v>
      </c>
    </row>
    <row r="69" spans="1:20" ht="46" customHeight="1" x14ac:dyDescent="0.25">
      <c r="A69" s="217" t="s">
        <v>806</v>
      </c>
      <c r="B69" s="216" t="s">
        <v>807</v>
      </c>
      <c r="C69" s="217" t="s">
        <v>808</v>
      </c>
      <c r="D69" s="220">
        <v>0</v>
      </c>
      <c r="E69" s="220">
        <v>0</v>
      </c>
      <c r="F69" s="219"/>
      <c r="P69" s="103"/>
      <c r="Q69" s="103"/>
      <c r="S69" s="282">
        <f t="shared" si="0"/>
        <v>0</v>
      </c>
      <c r="T69" s="282">
        <f t="shared" si="1"/>
        <v>0</v>
      </c>
    </row>
    <row r="70" spans="1:20" ht="39" customHeight="1" x14ac:dyDescent="0.25">
      <c r="A70" s="217" t="s">
        <v>809</v>
      </c>
      <c r="B70" s="216" t="s">
        <v>810</v>
      </c>
      <c r="C70" s="217" t="s">
        <v>811</v>
      </c>
      <c r="D70" s="220">
        <v>541991709</v>
      </c>
      <c r="E70" s="220">
        <v>524233002</v>
      </c>
      <c r="F70" s="219">
        <v>0.94114761152122495</v>
      </c>
      <c r="P70" s="103">
        <v>541991753</v>
      </c>
      <c r="Q70" s="103">
        <v>524233024</v>
      </c>
      <c r="S70" s="282">
        <f t="shared" si="0"/>
        <v>-44</v>
      </c>
      <c r="T70" s="282">
        <f t="shared" si="1"/>
        <v>-22</v>
      </c>
    </row>
    <row r="71" spans="1:20" ht="39" customHeight="1" x14ac:dyDescent="0.25">
      <c r="A71" s="217" t="s">
        <v>812</v>
      </c>
      <c r="B71" s="216" t="s">
        <v>813</v>
      </c>
      <c r="C71" s="217" t="s">
        <v>814</v>
      </c>
      <c r="D71" s="220">
        <v>514691709</v>
      </c>
      <c r="E71" s="220">
        <v>507583002</v>
      </c>
      <c r="F71" s="219">
        <v>0.91446473930888295</v>
      </c>
      <c r="P71" s="103">
        <v>514691753</v>
      </c>
      <c r="Q71" s="103">
        <v>507583024</v>
      </c>
      <c r="S71" s="282">
        <f t="shared" si="0"/>
        <v>-44</v>
      </c>
      <c r="T71" s="282">
        <f t="shared" si="1"/>
        <v>-22</v>
      </c>
    </row>
    <row r="72" spans="1:20" ht="39" customHeight="1" x14ac:dyDescent="0.25">
      <c r="A72" s="217" t="s">
        <v>815</v>
      </c>
      <c r="B72" s="216" t="s">
        <v>816</v>
      </c>
      <c r="C72" s="217" t="s">
        <v>817</v>
      </c>
      <c r="D72" s="220">
        <v>27300000</v>
      </c>
      <c r="E72" s="220">
        <v>16650000</v>
      </c>
      <c r="F72" s="219">
        <v>2.0919540229885101</v>
      </c>
      <c r="P72" s="103">
        <v>27300000</v>
      </c>
      <c r="Q72" s="103">
        <v>16650000</v>
      </c>
      <c r="S72" s="282">
        <f t="shared" si="0"/>
        <v>0</v>
      </c>
      <c r="T72" s="282">
        <f t="shared" si="1"/>
        <v>0</v>
      </c>
    </row>
    <row r="73" spans="1:20" ht="60" customHeight="1" x14ac:dyDescent="0.25">
      <c r="A73" s="217" t="s">
        <v>818</v>
      </c>
      <c r="B73" s="216" t="s">
        <v>819</v>
      </c>
      <c r="C73" s="217" t="s">
        <v>820</v>
      </c>
      <c r="D73" s="220">
        <v>0</v>
      </c>
      <c r="E73" s="220">
        <v>0</v>
      </c>
      <c r="F73" s="219"/>
      <c r="P73" s="103"/>
      <c r="Q73" s="103"/>
      <c r="S73" s="282">
        <f t="shared" si="0"/>
        <v>0</v>
      </c>
      <c r="T73" s="282">
        <f t="shared" si="1"/>
        <v>0</v>
      </c>
    </row>
    <row r="74" spans="1:20" ht="39" customHeight="1" x14ac:dyDescent="0.25">
      <c r="A74" s="217" t="s">
        <v>821</v>
      </c>
      <c r="B74" s="216" t="s">
        <v>822</v>
      </c>
      <c r="C74" s="217" t="s">
        <v>823</v>
      </c>
      <c r="D74" s="220">
        <v>36666667</v>
      </c>
      <c r="E74" s="220">
        <v>32008197</v>
      </c>
      <c r="F74" s="219">
        <v>1.0013717609560999</v>
      </c>
      <c r="P74" s="103">
        <v>36666667</v>
      </c>
      <c r="Q74" s="103">
        <v>32008197</v>
      </c>
      <c r="S74" s="282">
        <f t="shared" si="0"/>
        <v>0</v>
      </c>
      <c r="T74" s="282">
        <f t="shared" si="1"/>
        <v>0</v>
      </c>
    </row>
    <row r="75" spans="1:20" ht="39" customHeight="1" x14ac:dyDescent="0.25">
      <c r="A75" s="217" t="s">
        <v>824</v>
      </c>
      <c r="B75" s="216" t="s">
        <v>825</v>
      </c>
      <c r="C75" s="217" t="s">
        <v>826</v>
      </c>
      <c r="D75" s="220">
        <v>0</v>
      </c>
      <c r="E75" s="220">
        <v>0</v>
      </c>
      <c r="F75" s="219"/>
      <c r="P75" s="103"/>
      <c r="Q75" s="103"/>
      <c r="S75" s="282">
        <f t="shared" si="0"/>
        <v>0</v>
      </c>
      <c r="T75" s="282">
        <f t="shared" si="1"/>
        <v>0</v>
      </c>
    </row>
    <row r="76" spans="1:20" ht="39" customHeight="1" x14ac:dyDescent="0.25">
      <c r="A76" s="217" t="s">
        <v>827</v>
      </c>
      <c r="B76" s="216" t="s">
        <v>828</v>
      </c>
      <c r="C76" s="217" t="s">
        <v>829</v>
      </c>
      <c r="D76" s="220">
        <v>0</v>
      </c>
      <c r="E76" s="220">
        <v>0</v>
      </c>
      <c r="F76" s="219"/>
      <c r="P76" s="103"/>
      <c r="Q76" s="103"/>
      <c r="S76" s="282">
        <f t="shared" si="0"/>
        <v>0</v>
      </c>
      <c r="T76" s="282">
        <f t="shared" si="1"/>
        <v>0</v>
      </c>
    </row>
    <row r="77" spans="1:20" ht="39" customHeight="1" x14ac:dyDescent="0.25">
      <c r="A77" s="217" t="s">
        <v>830</v>
      </c>
      <c r="B77" s="216" t="s">
        <v>831</v>
      </c>
      <c r="C77" s="217" t="s">
        <v>832</v>
      </c>
      <c r="D77" s="220">
        <v>11000000</v>
      </c>
      <c r="E77" s="220">
        <v>11000000</v>
      </c>
      <c r="F77" s="219">
        <v>1</v>
      </c>
      <c r="P77" s="103">
        <v>11000000</v>
      </c>
      <c r="Q77" s="103">
        <v>11000000</v>
      </c>
      <c r="S77" s="282">
        <f t="shared" si="0"/>
        <v>0</v>
      </c>
      <c r="T77" s="282">
        <f t="shared" si="1"/>
        <v>0</v>
      </c>
    </row>
    <row r="78" spans="1:20" ht="48" customHeight="1" x14ac:dyDescent="0.25">
      <c r="A78" s="217" t="s">
        <v>833</v>
      </c>
      <c r="B78" s="216" t="s">
        <v>834</v>
      </c>
      <c r="C78" s="217" t="s">
        <v>835</v>
      </c>
      <c r="D78" s="220">
        <v>0</v>
      </c>
      <c r="E78" s="220">
        <v>0</v>
      </c>
      <c r="F78" s="219"/>
      <c r="P78" s="103"/>
      <c r="Q78" s="103"/>
      <c r="S78" s="282">
        <f t="shared" si="0"/>
        <v>0</v>
      </c>
      <c r="T78" s="282">
        <f t="shared" si="1"/>
        <v>0</v>
      </c>
    </row>
    <row r="79" spans="1:20" ht="39" customHeight="1" x14ac:dyDescent="0.25">
      <c r="A79" s="217" t="s">
        <v>836</v>
      </c>
      <c r="B79" s="216" t="s">
        <v>837</v>
      </c>
      <c r="C79" s="217" t="s">
        <v>838</v>
      </c>
      <c r="D79" s="220">
        <v>0</v>
      </c>
      <c r="E79" s="220">
        <v>0</v>
      </c>
      <c r="F79" s="219"/>
      <c r="P79" s="103"/>
      <c r="Q79" s="103"/>
      <c r="S79" s="282">
        <f t="shared" si="0"/>
        <v>0</v>
      </c>
      <c r="T79" s="282">
        <f t="shared" si="1"/>
        <v>0</v>
      </c>
    </row>
    <row r="80" spans="1:20" ht="39" customHeight="1" x14ac:dyDescent="0.25">
      <c r="A80" s="217" t="s">
        <v>839</v>
      </c>
      <c r="B80" s="216" t="s">
        <v>840</v>
      </c>
      <c r="C80" s="217" t="s">
        <v>841</v>
      </c>
      <c r="D80" s="220">
        <v>218401638</v>
      </c>
      <c r="E80" s="220">
        <v>191247412</v>
      </c>
      <c r="F80" s="219">
        <v>0.73090907181505604</v>
      </c>
      <c r="P80" s="103">
        <v>218401639</v>
      </c>
      <c r="Q80" s="103">
        <v>191247412</v>
      </c>
      <c r="S80" s="282">
        <f t="shared" si="0"/>
        <v>-1</v>
      </c>
      <c r="T80" s="282">
        <f t="shared" si="1"/>
        <v>0</v>
      </c>
    </row>
    <row r="81" spans="1:20" ht="39" customHeight="1" x14ac:dyDescent="0.25">
      <c r="A81" s="217" t="s">
        <v>842</v>
      </c>
      <c r="B81" s="216" t="s">
        <v>843</v>
      </c>
      <c r="C81" s="217" t="s">
        <v>844</v>
      </c>
      <c r="D81" s="220">
        <v>0</v>
      </c>
      <c r="E81" s="220">
        <v>0</v>
      </c>
      <c r="F81" s="219"/>
      <c r="P81" s="103"/>
      <c r="Q81" s="103"/>
      <c r="S81" s="282">
        <f t="shared" si="0"/>
        <v>0</v>
      </c>
      <c r="T81" s="282">
        <f t="shared" si="1"/>
        <v>0</v>
      </c>
    </row>
    <row r="82" spans="1:20" ht="48" customHeight="1" x14ac:dyDescent="0.25">
      <c r="A82" s="217" t="s">
        <v>845</v>
      </c>
      <c r="B82" s="216" t="s">
        <v>846</v>
      </c>
      <c r="C82" s="217" t="s">
        <v>847</v>
      </c>
      <c r="D82" s="220">
        <v>213333333</v>
      </c>
      <c r="E82" s="220">
        <v>186229508</v>
      </c>
      <c r="F82" s="219">
        <v>1.00137174003273</v>
      </c>
      <c r="P82" s="103">
        <v>213333333</v>
      </c>
      <c r="Q82" s="103">
        <v>186229508</v>
      </c>
      <c r="S82" s="282">
        <f t="shared" si="0"/>
        <v>0</v>
      </c>
      <c r="T82" s="282">
        <f t="shared" si="1"/>
        <v>0</v>
      </c>
    </row>
    <row r="83" spans="1:20" ht="45" customHeight="1" x14ac:dyDescent="0.25">
      <c r="A83" s="217" t="s">
        <v>848</v>
      </c>
      <c r="B83" s="216" t="s">
        <v>849</v>
      </c>
      <c r="C83" s="217" t="s">
        <v>850</v>
      </c>
      <c r="D83" s="220">
        <v>5068305</v>
      </c>
      <c r="E83" s="220">
        <v>4644808</v>
      </c>
      <c r="F83" s="219">
        <v>0.76128863930698698</v>
      </c>
      <c r="P83" s="103">
        <v>5068306</v>
      </c>
      <c r="Q83" s="103">
        <v>4644808</v>
      </c>
      <c r="S83" s="282">
        <f t="shared" si="0"/>
        <v>-1</v>
      </c>
      <c r="T83" s="282">
        <f t="shared" si="1"/>
        <v>0</v>
      </c>
    </row>
    <row r="84" spans="1:20" ht="39" customHeight="1" x14ac:dyDescent="0.25">
      <c r="A84" s="217" t="s">
        <v>851</v>
      </c>
      <c r="B84" s="216" t="s">
        <v>852</v>
      </c>
      <c r="C84" s="217" t="s">
        <v>853</v>
      </c>
      <c r="D84" s="220">
        <v>0</v>
      </c>
      <c r="E84" s="220">
        <v>373096</v>
      </c>
      <c r="F84" s="219">
        <v>0</v>
      </c>
      <c r="P84" s="103">
        <v>0</v>
      </c>
      <c r="Q84" s="103">
        <v>373096</v>
      </c>
      <c r="S84" s="282">
        <f t="shared" si="0"/>
        <v>0</v>
      </c>
      <c r="T84" s="282">
        <f t="shared" si="1"/>
        <v>0</v>
      </c>
    </row>
    <row r="85" spans="1:20" ht="39" customHeight="1" x14ac:dyDescent="0.25">
      <c r="A85" s="217" t="s">
        <v>854</v>
      </c>
      <c r="B85" s="216" t="s">
        <v>855</v>
      </c>
      <c r="C85" s="217" t="s">
        <v>856</v>
      </c>
      <c r="D85" s="220">
        <v>0</v>
      </c>
      <c r="E85" s="220">
        <v>0</v>
      </c>
      <c r="F85" s="219"/>
      <c r="P85" s="103">
        <v>0</v>
      </c>
      <c r="Q85" s="103">
        <v>0</v>
      </c>
      <c r="S85" s="282">
        <f t="shared" ref="S85:S92" si="2">D85-P85</f>
        <v>0</v>
      </c>
      <c r="T85" s="282">
        <f t="shared" ref="T85:T92" si="3">E85-Q85</f>
        <v>0</v>
      </c>
    </row>
    <row r="86" spans="1:20" ht="39" customHeight="1" x14ac:dyDescent="0.25">
      <c r="A86" s="217" t="s">
        <v>857</v>
      </c>
      <c r="B86" s="216" t="s">
        <v>858</v>
      </c>
      <c r="C86" s="217" t="s">
        <v>859</v>
      </c>
      <c r="D86" s="220">
        <v>0</v>
      </c>
      <c r="E86" s="220">
        <v>0</v>
      </c>
      <c r="F86" s="219"/>
      <c r="P86" s="103"/>
      <c r="Q86" s="103"/>
      <c r="S86" s="282">
        <f t="shared" si="2"/>
        <v>0</v>
      </c>
      <c r="T86" s="282">
        <f t="shared" si="3"/>
        <v>0</v>
      </c>
    </row>
    <row r="87" spans="1:20" ht="39" customHeight="1" x14ac:dyDescent="0.25">
      <c r="A87" s="217" t="s">
        <v>860</v>
      </c>
      <c r="B87" s="216" t="s">
        <v>861</v>
      </c>
      <c r="C87" s="217" t="s">
        <v>862</v>
      </c>
      <c r="D87" s="220">
        <v>0</v>
      </c>
      <c r="E87" s="220">
        <v>0</v>
      </c>
      <c r="F87" s="219"/>
      <c r="P87" s="103"/>
      <c r="Q87" s="103"/>
      <c r="S87" s="282">
        <f t="shared" si="2"/>
        <v>0</v>
      </c>
      <c r="T87" s="282">
        <f t="shared" si="3"/>
        <v>0</v>
      </c>
    </row>
    <row r="88" spans="1:20" ht="39" customHeight="1" x14ac:dyDescent="0.25">
      <c r="A88" s="217" t="s">
        <v>863</v>
      </c>
      <c r="B88" s="216" t="s">
        <v>864</v>
      </c>
      <c r="C88" s="217" t="s">
        <v>865</v>
      </c>
      <c r="D88" s="220">
        <v>0</v>
      </c>
      <c r="E88" s="220">
        <v>0</v>
      </c>
      <c r="F88" s="219"/>
      <c r="P88" s="103"/>
      <c r="Q88" s="103"/>
      <c r="S88" s="282">
        <f t="shared" si="2"/>
        <v>0</v>
      </c>
      <c r="T88" s="282">
        <f t="shared" si="3"/>
        <v>0</v>
      </c>
    </row>
    <row r="89" spans="1:20" ht="39" customHeight="1" x14ac:dyDescent="0.25">
      <c r="A89" s="222" t="s">
        <v>866</v>
      </c>
      <c r="B89" s="221" t="s">
        <v>867</v>
      </c>
      <c r="C89" s="222" t="s">
        <v>868</v>
      </c>
      <c r="D89" s="224">
        <v>127266097657</v>
      </c>
      <c r="E89" s="224">
        <v>217342556390</v>
      </c>
      <c r="F89" s="223">
        <v>0.274370506931229</v>
      </c>
      <c r="P89" s="103">
        <v>127266097657</v>
      </c>
      <c r="Q89" s="103">
        <v>217342556390</v>
      </c>
      <c r="S89" s="282">
        <f t="shared" si="2"/>
        <v>0</v>
      </c>
      <c r="T89" s="282">
        <f t="shared" si="3"/>
        <v>0</v>
      </c>
    </row>
    <row r="90" spans="1:20" ht="39" customHeight="1" x14ac:dyDescent="0.25">
      <c r="A90" s="217" t="s">
        <v>869</v>
      </c>
      <c r="B90" s="216" t="s">
        <v>870</v>
      </c>
      <c r="C90" s="217" t="s">
        <v>871</v>
      </c>
      <c r="D90" s="220">
        <v>17461770953802</v>
      </c>
      <c r="E90" s="220">
        <v>17284728345780</v>
      </c>
      <c r="F90" s="219">
        <v>1.2628937412497301</v>
      </c>
      <c r="P90" s="103">
        <v>17461770953802</v>
      </c>
      <c r="Q90" s="103">
        <v>17284728345780</v>
      </c>
      <c r="S90" s="282">
        <f t="shared" si="2"/>
        <v>0</v>
      </c>
      <c r="T90" s="282">
        <f t="shared" si="3"/>
        <v>0</v>
      </c>
    </row>
    <row r="91" spans="1:20" ht="39" customHeight="1" x14ac:dyDescent="0.25">
      <c r="A91" s="217" t="s">
        <v>872</v>
      </c>
      <c r="B91" s="216" t="s">
        <v>873</v>
      </c>
      <c r="C91" s="217" t="s">
        <v>874</v>
      </c>
      <c r="D91" s="225">
        <v>1211554421.0899999</v>
      </c>
      <c r="E91" s="225">
        <v>1210296575.0999999</v>
      </c>
      <c r="F91" s="219">
        <v>1.1758029873445801</v>
      </c>
      <c r="P91" s="103">
        <v>1211554421.0899982</v>
      </c>
      <c r="Q91" s="103">
        <v>1210296575.0999982</v>
      </c>
      <c r="S91" s="282">
        <f t="shared" si="2"/>
        <v>0</v>
      </c>
      <c r="T91" s="282">
        <f t="shared" si="3"/>
        <v>0</v>
      </c>
    </row>
    <row r="92" spans="1:20" ht="39" customHeight="1" x14ac:dyDescent="0.25">
      <c r="A92" s="217" t="s">
        <v>875</v>
      </c>
      <c r="B92" s="216" t="s">
        <v>876</v>
      </c>
      <c r="C92" s="217" t="s">
        <v>877</v>
      </c>
      <c r="D92" s="225">
        <v>14412.7</v>
      </c>
      <c r="E92" s="225">
        <v>14281.39</v>
      </c>
      <c r="F92" s="219">
        <v>1.0740693267197201</v>
      </c>
      <c r="P92" s="103">
        <v>14412.7</v>
      </c>
      <c r="Q92" s="103">
        <v>14281.39</v>
      </c>
      <c r="S92" s="282">
        <f t="shared" si="2"/>
        <v>0</v>
      </c>
      <c r="T92" s="282">
        <f t="shared" si="3"/>
        <v>0</v>
      </c>
    </row>
    <row r="93" spans="1:20" s="47" customFormat="1" ht="16.899999999999999" customHeight="1" x14ac:dyDescent="0.25"/>
    <row r="94" spans="1:20" s="47" customFormat="1" ht="16.899999999999999" customHeight="1" x14ac:dyDescent="0.25">
      <c r="A94" s="69" t="s">
        <v>10</v>
      </c>
      <c r="B94" s="48"/>
      <c r="C94" s="48"/>
      <c r="E94" s="69" t="s">
        <v>11</v>
      </c>
      <c r="F94" s="48"/>
    </row>
    <row r="95" spans="1:20" s="51" customFormat="1" ht="16.899999999999999" customHeight="1" x14ac:dyDescent="0.25">
      <c r="A95" s="70" t="s">
        <v>12</v>
      </c>
      <c r="B95" s="52"/>
      <c r="C95" s="52"/>
      <c r="E95" s="70" t="s">
        <v>13</v>
      </c>
      <c r="F95" s="52"/>
    </row>
    <row r="96" spans="1:20" s="47" customFormat="1" ht="16.899999999999999" customHeight="1" x14ac:dyDescent="0.25">
      <c r="A96" s="48"/>
      <c r="B96" s="48"/>
      <c r="C96" s="48"/>
      <c r="D96" s="48"/>
      <c r="E96" s="48"/>
      <c r="F96" s="48"/>
    </row>
    <row r="97" spans="1:6" s="47" customFormat="1" ht="16.899999999999999" customHeight="1" x14ac:dyDescent="0.25">
      <c r="A97" s="48"/>
      <c r="B97" s="48"/>
      <c r="C97" s="48"/>
      <c r="D97" s="48"/>
      <c r="E97" s="48"/>
      <c r="F97" s="48"/>
    </row>
    <row r="98" spans="1:6" s="47" customFormat="1" ht="16.899999999999999" customHeight="1" x14ac:dyDescent="0.25">
      <c r="A98" s="48"/>
      <c r="B98" s="48"/>
      <c r="C98" s="48"/>
      <c r="D98" s="48"/>
      <c r="E98" s="48"/>
      <c r="F98" s="48"/>
    </row>
    <row r="99" spans="1:6" s="47" customFormat="1" ht="16.899999999999999" customHeight="1" x14ac:dyDescent="0.25">
      <c r="A99" s="48"/>
      <c r="B99" s="48"/>
      <c r="C99" s="48"/>
      <c r="D99" s="48"/>
      <c r="E99" s="48"/>
      <c r="F99" s="48"/>
    </row>
    <row r="100" spans="1:6" s="47" customFormat="1" ht="16.899999999999999" customHeight="1" x14ac:dyDescent="0.25">
      <c r="A100" s="48"/>
      <c r="B100" s="48"/>
      <c r="C100" s="48"/>
      <c r="D100" s="48"/>
      <c r="E100" s="48"/>
      <c r="F100" s="48"/>
    </row>
    <row r="101" spans="1:6" s="47" customFormat="1" ht="16.899999999999999" customHeight="1" x14ac:dyDescent="0.25">
      <c r="A101" s="48"/>
      <c r="B101" s="48"/>
      <c r="C101" s="48"/>
      <c r="D101" s="48"/>
      <c r="E101" s="48"/>
      <c r="F101" s="48"/>
    </row>
    <row r="102" spans="1:6" s="47" customFormat="1" ht="16.899999999999999" customHeight="1" x14ac:dyDescent="0.25">
      <c r="A102" s="211"/>
      <c r="B102" s="211"/>
      <c r="C102" s="48"/>
      <c r="D102" s="50"/>
      <c r="E102" s="211"/>
      <c r="F102" s="211"/>
    </row>
    <row r="103" spans="1:6" s="47" customFormat="1" ht="16.899999999999999" customHeight="1" x14ac:dyDescent="0.25">
      <c r="A103" s="68" t="s">
        <v>14</v>
      </c>
      <c r="B103" s="209"/>
      <c r="C103" s="48"/>
      <c r="D103" s="49"/>
      <c r="E103" s="68" t="s">
        <v>652</v>
      </c>
      <c r="F103" s="209"/>
    </row>
    <row r="104" spans="1:6" s="47" customFormat="1" ht="16.899999999999999" customHeight="1" x14ac:dyDescent="0.25">
      <c r="A104" s="208" t="s">
        <v>1050</v>
      </c>
      <c r="B104" s="50"/>
      <c r="C104" s="48"/>
      <c r="E104" s="208" t="s">
        <v>653</v>
      </c>
      <c r="F104" s="50"/>
    </row>
    <row r="105" spans="1:6" s="47" customFormat="1" ht="16.899999999999999" customHeight="1" x14ac:dyDescent="0.25">
      <c r="A105" s="48" t="s">
        <v>1051</v>
      </c>
      <c r="B105" s="48"/>
      <c r="C105" s="48"/>
      <c r="E105" s="48" t="s">
        <v>654</v>
      </c>
      <c r="F105" s="48"/>
    </row>
    <row r="106" spans="1:6" ht="16.899999999999999"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92"/>
  <sheetViews>
    <sheetView view="pageBreakPreview" topLeftCell="A18" zoomScale="107" zoomScaleNormal="100" zoomScaleSheetLayoutView="95" workbookViewId="0">
      <selection activeCell="C28" sqref="C28"/>
    </sheetView>
  </sheetViews>
  <sheetFormatPr defaultColWidth="8.7265625" defaultRowHeight="12.5" x14ac:dyDescent="0.35"/>
  <cols>
    <col min="1" max="1" width="8.7265625" style="59"/>
    <col min="2" max="2" width="46.26953125" style="59" customWidth="1"/>
    <col min="3" max="3" width="10.7265625" style="59" bestFit="1" customWidth="1"/>
    <col min="4" max="4" width="21.26953125" style="59" customWidth="1"/>
    <col min="5" max="5" width="21" style="59" customWidth="1"/>
    <col min="6" max="6" width="22" style="59" customWidth="1"/>
    <col min="7" max="7" width="8.7265625" style="59"/>
    <col min="8" max="10" width="8.7265625" style="75"/>
    <col min="11" max="11" width="19.453125" style="75" bestFit="1" customWidth="1"/>
    <col min="12" max="16384" width="8.7265625" style="75"/>
  </cols>
  <sheetData>
    <row r="1" spans="1:6" ht="22.9" customHeight="1" x14ac:dyDescent="0.35">
      <c r="A1" s="239" t="s">
        <v>636</v>
      </c>
      <c r="B1" s="239"/>
      <c r="C1" s="239"/>
      <c r="D1" s="239"/>
      <c r="E1" s="239"/>
      <c r="F1" s="239"/>
    </row>
    <row r="2" spans="1:6" ht="45" customHeight="1" x14ac:dyDescent="0.35">
      <c r="A2" s="240" t="s">
        <v>637</v>
      </c>
      <c r="B2" s="240"/>
      <c r="C2" s="240"/>
      <c r="D2" s="240"/>
      <c r="E2" s="240"/>
      <c r="F2" s="240"/>
    </row>
    <row r="3" spans="1:6" ht="22.5" customHeight="1" x14ac:dyDescent="0.35">
      <c r="A3" s="241" t="s">
        <v>638</v>
      </c>
      <c r="B3" s="241"/>
      <c r="C3" s="241"/>
      <c r="D3" s="241"/>
      <c r="E3" s="241"/>
      <c r="F3" s="241"/>
    </row>
    <row r="4" spans="1:6" ht="21" customHeight="1" x14ac:dyDescent="0.35">
      <c r="A4" s="241"/>
      <c r="B4" s="241"/>
      <c r="C4" s="241"/>
      <c r="D4" s="241"/>
      <c r="E4" s="241"/>
      <c r="F4" s="241"/>
    </row>
    <row r="5" spans="1:6" ht="16.149999999999999" customHeight="1" x14ac:dyDescent="0.35">
      <c r="A5" s="242" t="s">
        <v>1042</v>
      </c>
      <c r="B5" s="242"/>
      <c r="C5" s="242"/>
      <c r="D5" s="242"/>
      <c r="E5" s="242"/>
      <c r="F5" s="242"/>
    </row>
    <row r="7" spans="1:6" ht="16.899999999999999" customHeight="1" x14ac:dyDescent="0.35">
      <c r="A7" s="71" t="s">
        <v>2</v>
      </c>
      <c r="C7" s="243" t="s">
        <v>652</v>
      </c>
      <c r="D7" s="243"/>
      <c r="E7" s="243"/>
      <c r="F7" s="243"/>
    </row>
    <row r="8" spans="1:6" ht="16.899999999999999" customHeight="1" x14ac:dyDescent="0.35">
      <c r="A8" s="59" t="s">
        <v>41</v>
      </c>
      <c r="C8" s="238" t="s">
        <v>1043</v>
      </c>
      <c r="D8" s="238"/>
      <c r="E8" s="238"/>
      <c r="F8" s="238"/>
    </row>
    <row r="9" spans="1:6" ht="16.899999999999999" customHeight="1" x14ac:dyDescent="0.35">
      <c r="A9" s="71" t="s">
        <v>3</v>
      </c>
      <c r="C9" s="243" t="s">
        <v>1044</v>
      </c>
      <c r="D9" s="243"/>
      <c r="E9" s="243"/>
      <c r="F9" s="243"/>
    </row>
    <row r="10" spans="1:6" ht="16.899999999999999" customHeight="1" x14ac:dyDescent="0.35">
      <c r="A10" s="59" t="s">
        <v>4</v>
      </c>
      <c r="C10" s="238" t="s">
        <v>1045</v>
      </c>
      <c r="D10" s="238"/>
      <c r="E10" s="238"/>
      <c r="F10" s="238"/>
    </row>
    <row r="11" spans="1:6" ht="16.899999999999999" customHeight="1" x14ac:dyDescent="0.35">
      <c r="A11" s="71" t="s">
        <v>5</v>
      </c>
      <c r="C11" s="243" t="s">
        <v>1046</v>
      </c>
      <c r="D11" s="243"/>
      <c r="E11" s="243"/>
      <c r="F11" s="243"/>
    </row>
    <row r="12" spans="1:6" ht="16.899999999999999" customHeight="1" x14ac:dyDescent="0.35">
      <c r="A12" s="59" t="s">
        <v>6</v>
      </c>
      <c r="C12" s="238" t="s">
        <v>1047</v>
      </c>
      <c r="D12" s="238"/>
      <c r="E12" s="238"/>
      <c r="F12" s="238"/>
    </row>
    <row r="13" spans="1:6" ht="16.899999999999999" customHeight="1" x14ac:dyDescent="0.35">
      <c r="A13" s="71" t="s">
        <v>7</v>
      </c>
      <c r="C13" s="243" t="s">
        <v>1048</v>
      </c>
      <c r="D13" s="243"/>
      <c r="E13" s="243"/>
      <c r="F13" s="243"/>
    </row>
    <row r="14" spans="1:6" ht="16.899999999999999" customHeight="1" x14ac:dyDescent="0.35">
      <c r="A14" s="59" t="s">
        <v>8</v>
      </c>
      <c r="C14" s="238" t="s">
        <v>1049</v>
      </c>
      <c r="D14" s="238"/>
      <c r="E14" s="238"/>
      <c r="F14" s="238"/>
    </row>
    <row r="15" spans="1:6" ht="16.899999999999999" customHeight="1" x14ac:dyDescent="0.35"/>
    <row r="16" spans="1:6" ht="16.899999999999999" customHeight="1" x14ac:dyDescent="0.35">
      <c r="A16" s="73" t="s">
        <v>1076</v>
      </c>
      <c r="B16" s="74" t="s">
        <v>1077</v>
      </c>
    </row>
    <row r="17" spans="1:12" ht="16.899999999999999" customHeight="1" x14ac:dyDescent="0.35">
      <c r="A17" s="73" t="s">
        <v>48</v>
      </c>
      <c r="B17" s="74" t="s">
        <v>53</v>
      </c>
    </row>
    <row r="18" spans="1:12" ht="44.65" customHeight="1" x14ac:dyDescent="0.35">
      <c r="A18" s="55" t="s">
        <v>43</v>
      </c>
      <c r="B18" s="53" t="s">
        <v>44</v>
      </c>
      <c r="C18" s="53" t="s">
        <v>45</v>
      </c>
      <c r="D18" s="54" t="s">
        <v>1054</v>
      </c>
      <c r="E18" s="54" t="s">
        <v>1055</v>
      </c>
      <c r="F18" s="76" t="s">
        <v>304</v>
      </c>
      <c r="G18" s="77"/>
    </row>
    <row r="19" spans="1:12" s="82" customFormat="1" ht="39" customHeight="1" x14ac:dyDescent="0.35">
      <c r="A19" s="61" t="s">
        <v>42</v>
      </c>
      <c r="B19" s="78" t="s">
        <v>61</v>
      </c>
      <c r="C19" s="79" t="s">
        <v>85</v>
      </c>
      <c r="D19" s="80">
        <v>124569539899</v>
      </c>
      <c r="E19" s="80">
        <v>129299913081</v>
      </c>
      <c r="F19" s="80">
        <v>929899961088</v>
      </c>
      <c r="G19" s="81"/>
      <c r="H19" s="82">
        <v>124569539378.48924</v>
      </c>
      <c r="I19" s="82">
        <v>129299913088.38358</v>
      </c>
      <c r="K19" s="285">
        <f>D19-H19</f>
        <v>520.51075744628906</v>
      </c>
      <c r="L19" s="285">
        <f>E19-I19</f>
        <v>-7.383575439453125</v>
      </c>
    </row>
    <row r="20" spans="1:12" ht="39" customHeight="1" x14ac:dyDescent="0.35">
      <c r="A20" s="64">
        <v>1</v>
      </c>
      <c r="B20" s="83" t="s">
        <v>313</v>
      </c>
      <c r="C20" s="84" t="s">
        <v>86</v>
      </c>
      <c r="D20" s="85">
        <v>91176648888</v>
      </c>
      <c r="E20" s="85">
        <v>91839243787</v>
      </c>
      <c r="F20" s="85">
        <v>636629716937</v>
      </c>
      <c r="G20" s="77"/>
      <c r="H20" s="75">
        <v>91176648380.009796</v>
      </c>
      <c r="I20" s="75">
        <v>91839243787</v>
      </c>
      <c r="K20" s="285">
        <f t="shared" ref="K20:K76" si="0">D20-H20</f>
        <v>507.99020385742188</v>
      </c>
      <c r="L20" s="285">
        <f t="shared" ref="L20:L76" si="1">E20-I20</f>
        <v>0</v>
      </c>
    </row>
    <row r="21" spans="1:12" ht="39" customHeight="1" x14ac:dyDescent="0.35">
      <c r="A21" s="86"/>
      <c r="B21" s="87" t="s">
        <v>314</v>
      </c>
      <c r="C21" s="88" t="s">
        <v>87</v>
      </c>
      <c r="D21" s="85">
        <v>0</v>
      </c>
      <c r="E21" s="85">
        <v>0</v>
      </c>
      <c r="F21" s="85">
        <v>0</v>
      </c>
      <c r="G21" s="77"/>
      <c r="K21" s="285">
        <f t="shared" si="0"/>
        <v>0</v>
      </c>
      <c r="L21" s="285">
        <f t="shared" si="1"/>
        <v>0</v>
      </c>
    </row>
    <row r="22" spans="1:12" ht="39" customHeight="1" x14ac:dyDescent="0.35">
      <c r="A22" s="86"/>
      <c r="B22" s="87" t="s">
        <v>315</v>
      </c>
      <c r="C22" s="88" t="s">
        <v>88</v>
      </c>
      <c r="D22" s="85">
        <v>91176648888</v>
      </c>
      <c r="E22" s="85">
        <v>91839243787</v>
      </c>
      <c r="F22" s="85">
        <v>636629716937</v>
      </c>
      <c r="G22" s="77"/>
      <c r="H22" s="75">
        <v>91176648380.009796</v>
      </c>
      <c r="I22" s="75">
        <v>91839243787</v>
      </c>
      <c r="K22" s="285">
        <f t="shared" si="0"/>
        <v>507.99020385742188</v>
      </c>
      <c r="L22" s="285">
        <f t="shared" si="1"/>
        <v>0</v>
      </c>
    </row>
    <row r="23" spans="1:12" ht="39" customHeight="1" x14ac:dyDescent="0.35">
      <c r="A23" s="64">
        <v>2</v>
      </c>
      <c r="B23" s="83" t="s">
        <v>316</v>
      </c>
      <c r="C23" s="84" t="s">
        <v>89</v>
      </c>
      <c r="D23" s="85">
        <v>33392891011</v>
      </c>
      <c r="E23" s="85">
        <v>37460669294</v>
      </c>
      <c r="F23" s="85">
        <v>293270244151</v>
      </c>
      <c r="G23" s="77"/>
      <c r="H23" s="75">
        <v>33392890998.479446</v>
      </c>
      <c r="I23" s="75">
        <v>37460669301.383575</v>
      </c>
      <c r="K23" s="285">
        <f t="shared" si="0"/>
        <v>12.520553588867188</v>
      </c>
      <c r="L23" s="285">
        <f t="shared" si="1"/>
        <v>-7.383575439453125</v>
      </c>
    </row>
    <row r="24" spans="1:12" ht="39" customHeight="1" x14ac:dyDescent="0.35">
      <c r="A24" s="86"/>
      <c r="B24" s="87" t="s">
        <v>309</v>
      </c>
      <c r="C24" s="88" t="s">
        <v>90</v>
      </c>
      <c r="D24" s="85">
        <v>14680249916</v>
      </c>
      <c r="E24" s="85">
        <v>18088959705</v>
      </c>
      <c r="F24" s="85">
        <v>126377605795</v>
      </c>
      <c r="G24" s="77"/>
      <c r="H24" s="75">
        <v>14680249904</v>
      </c>
      <c r="I24" s="75">
        <v>18088959711</v>
      </c>
      <c r="K24" s="285">
        <f t="shared" si="0"/>
        <v>12</v>
      </c>
      <c r="L24" s="285">
        <f t="shared" si="1"/>
        <v>-6</v>
      </c>
    </row>
    <row r="25" spans="1:12" ht="39" customHeight="1" x14ac:dyDescent="0.35">
      <c r="A25" s="86"/>
      <c r="B25" s="87" t="s">
        <v>317</v>
      </c>
      <c r="C25" s="88" t="s">
        <v>91</v>
      </c>
      <c r="D25" s="85">
        <v>18712641095</v>
      </c>
      <c r="E25" s="85">
        <v>19371709589</v>
      </c>
      <c r="F25" s="85">
        <v>166892638356</v>
      </c>
      <c r="G25" s="77"/>
      <c r="H25" s="75">
        <v>18712641094.479446</v>
      </c>
      <c r="I25" s="75">
        <v>19371709590.383575</v>
      </c>
      <c r="K25" s="285">
        <f t="shared" si="0"/>
        <v>0.5205535888671875</v>
      </c>
      <c r="L25" s="285">
        <f t="shared" si="1"/>
        <v>-1.383575439453125</v>
      </c>
    </row>
    <row r="26" spans="1:12" ht="39" customHeight="1" x14ac:dyDescent="0.35">
      <c r="A26" s="86"/>
      <c r="B26" s="87" t="s">
        <v>346</v>
      </c>
      <c r="C26" s="88" t="s">
        <v>305</v>
      </c>
      <c r="D26" s="85">
        <v>0</v>
      </c>
      <c r="E26" s="85">
        <v>0</v>
      </c>
      <c r="F26" s="85">
        <v>0</v>
      </c>
      <c r="G26" s="77"/>
      <c r="K26" s="285">
        <f t="shared" si="0"/>
        <v>0</v>
      </c>
      <c r="L26" s="285">
        <f t="shared" si="1"/>
        <v>0</v>
      </c>
    </row>
    <row r="27" spans="1:12" ht="39" customHeight="1" x14ac:dyDescent="0.35">
      <c r="A27" s="64">
        <v>3</v>
      </c>
      <c r="B27" s="83" t="s">
        <v>318</v>
      </c>
      <c r="C27" s="84" t="s">
        <v>92</v>
      </c>
      <c r="D27" s="85">
        <v>0</v>
      </c>
      <c r="E27" s="85">
        <v>0</v>
      </c>
      <c r="F27" s="85">
        <v>0</v>
      </c>
      <c r="G27" s="77"/>
      <c r="H27" s="75">
        <v>0</v>
      </c>
      <c r="I27" s="75">
        <v>0</v>
      </c>
      <c r="K27" s="285">
        <f t="shared" si="0"/>
        <v>0</v>
      </c>
      <c r="L27" s="285">
        <f t="shared" si="1"/>
        <v>0</v>
      </c>
    </row>
    <row r="28" spans="1:12" ht="39" customHeight="1" x14ac:dyDescent="0.35">
      <c r="A28" s="89"/>
      <c r="B28" s="90" t="s">
        <v>319</v>
      </c>
      <c r="C28" s="91" t="s">
        <v>93</v>
      </c>
      <c r="D28" s="92">
        <v>0</v>
      </c>
      <c r="E28" s="92">
        <v>0</v>
      </c>
      <c r="F28" s="85">
        <v>0</v>
      </c>
      <c r="G28" s="93"/>
      <c r="K28" s="285">
        <f t="shared" si="0"/>
        <v>0</v>
      </c>
      <c r="L28" s="285">
        <f t="shared" si="1"/>
        <v>0</v>
      </c>
    </row>
    <row r="29" spans="1:12" ht="39" customHeight="1" x14ac:dyDescent="0.35">
      <c r="A29" s="89"/>
      <c r="B29" s="90" t="s">
        <v>320</v>
      </c>
      <c r="C29" s="91" t="s">
        <v>94</v>
      </c>
      <c r="D29" s="92">
        <v>0</v>
      </c>
      <c r="E29" s="92">
        <v>0</v>
      </c>
      <c r="F29" s="85">
        <v>0</v>
      </c>
      <c r="G29" s="93"/>
      <c r="K29" s="285">
        <f t="shared" si="0"/>
        <v>0</v>
      </c>
      <c r="L29" s="285">
        <f t="shared" si="1"/>
        <v>0</v>
      </c>
    </row>
    <row r="30" spans="1:12" ht="77.650000000000006" customHeight="1" x14ac:dyDescent="0.35">
      <c r="A30" s="89"/>
      <c r="B30" s="90" t="s">
        <v>62</v>
      </c>
      <c r="C30" s="91" t="s">
        <v>95</v>
      </c>
      <c r="D30" s="92">
        <v>0</v>
      </c>
      <c r="E30" s="92">
        <v>0</v>
      </c>
      <c r="F30" s="85">
        <v>0</v>
      </c>
      <c r="G30" s="93"/>
      <c r="K30" s="285">
        <f t="shared" si="0"/>
        <v>0</v>
      </c>
      <c r="L30" s="285">
        <f t="shared" si="1"/>
        <v>0</v>
      </c>
    </row>
    <row r="31" spans="1:12" s="82" customFormat="1" ht="39" customHeight="1" x14ac:dyDescent="0.35">
      <c r="A31" s="61" t="s">
        <v>48</v>
      </c>
      <c r="B31" s="78" t="s">
        <v>321</v>
      </c>
      <c r="C31" s="79" t="s">
        <v>96</v>
      </c>
      <c r="D31" s="80">
        <v>23955150205</v>
      </c>
      <c r="E31" s="80">
        <v>23594851368</v>
      </c>
      <c r="F31" s="80">
        <v>173646250518</v>
      </c>
      <c r="G31" s="81"/>
      <c r="H31" s="82">
        <v>23955150205</v>
      </c>
      <c r="I31" s="82">
        <v>23594851368</v>
      </c>
      <c r="K31" s="285">
        <f t="shared" si="0"/>
        <v>0</v>
      </c>
      <c r="L31" s="285">
        <f t="shared" si="1"/>
        <v>0</v>
      </c>
    </row>
    <row r="32" spans="1:12" ht="39" customHeight="1" x14ac:dyDescent="0.35">
      <c r="A32" s="64">
        <v>1</v>
      </c>
      <c r="B32" s="83" t="s">
        <v>347</v>
      </c>
      <c r="C32" s="84" t="s">
        <v>97</v>
      </c>
      <c r="D32" s="85">
        <v>22058216000</v>
      </c>
      <c r="E32" s="85">
        <v>21753557108</v>
      </c>
      <c r="F32" s="85">
        <v>159972944961</v>
      </c>
      <c r="G32" s="77"/>
      <c r="H32" s="75">
        <v>22058216000</v>
      </c>
      <c r="I32" s="75">
        <v>21753557108</v>
      </c>
      <c r="K32" s="285">
        <f t="shared" si="0"/>
        <v>0</v>
      </c>
      <c r="L32" s="285">
        <f t="shared" si="1"/>
        <v>0</v>
      </c>
    </row>
    <row r="33" spans="1:12" ht="44.65" customHeight="1" x14ac:dyDescent="0.35">
      <c r="A33" s="64">
        <v>2</v>
      </c>
      <c r="B33" s="83" t="s">
        <v>348</v>
      </c>
      <c r="C33" s="84" t="s">
        <v>98</v>
      </c>
      <c r="D33" s="94">
        <v>1044753849</v>
      </c>
      <c r="E33" s="94">
        <v>1017477441</v>
      </c>
      <c r="F33" s="85">
        <v>7580646757</v>
      </c>
      <c r="G33" s="77"/>
      <c r="H33" s="75">
        <v>1044753849</v>
      </c>
      <c r="I33" s="75">
        <v>1017477441</v>
      </c>
      <c r="K33" s="285">
        <f t="shared" si="0"/>
        <v>0</v>
      </c>
      <c r="L33" s="285">
        <f t="shared" si="1"/>
        <v>0</v>
      </c>
    </row>
    <row r="34" spans="1:12" ht="39" customHeight="1" x14ac:dyDescent="0.35">
      <c r="A34" s="67"/>
      <c r="B34" s="87" t="s">
        <v>51</v>
      </c>
      <c r="C34" s="88" t="s">
        <v>99</v>
      </c>
      <c r="D34" s="94">
        <v>514691709</v>
      </c>
      <c r="E34" s="94">
        <v>507583002</v>
      </c>
      <c r="F34" s="85">
        <v>3732702052</v>
      </c>
      <c r="G34" s="77"/>
      <c r="H34" s="75">
        <v>514691709</v>
      </c>
      <c r="I34" s="75">
        <v>507583002</v>
      </c>
      <c r="K34" s="285">
        <f t="shared" si="0"/>
        <v>0</v>
      </c>
      <c r="L34" s="285">
        <f t="shared" si="1"/>
        <v>0</v>
      </c>
    </row>
    <row r="35" spans="1:12" ht="39" customHeight="1" x14ac:dyDescent="0.35">
      <c r="A35" s="67"/>
      <c r="B35" s="87" t="s">
        <v>63</v>
      </c>
      <c r="C35" s="88" t="s">
        <v>100</v>
      </c>
      <c r="D35" s="94">
        <v>30300000</v>
      </c>
      <c r="E35" s="94">
        <v>17400000</v>
      </c>
      <c r="F35" s="85">
        <v>214245000</v>
      </c>
      <c r="G35" s="77"/>
      <c r="H35" s="75">
        <v>30300000</v>
      </c>
      <c r="I35" s="75">
        <v>17400000</v>
      </c>
      <c r="K35" s="285">
        <f t="shared" si="0"/>
        <v>0</v>
      </c>
      <c r="L35" s="285">
        <f t="shared" si="1"/>
        <v>0</v>
      </c>
    </row>
    <row r="36" spans="1:12" ht="57" customHeight="1" x14ac:dyDescent="0.35">
      <c r="A36" s="67"/>
      <c r="B36" s="87" t="s">
        <v>349</v>
      </c>
      <c r="C36" s="88" t="s">
        <v>101</v>
      </c>
      <c r="D36" s="94">
        <v>14481389</v>
      </c>
      <c r="E36" s="94">
        <v>13916181</v>
      </c>
      <c r="F36" s="94">
        <v>114294916</v>
      </c>
      <c r="G36" s="77"/>
      <c r="H36" s="75">
        <v>14481389</v>
      </c>
      <c r="I36" s="75">
        <v>13916181</v>
      </c>
      <c r="K36" s="285">
        <f t="shared" si="0"/>
        <v>0</v>
      </c>
      <c r="L36" s="285">
        <f t="shared" si="1"/>
        <v>0</v>
      </c>
    </row>
    <row r="37" spans="1:12" ht="39" customHeight="1" x14ac:dyDescent="0.35">
      <c r="A37" s="67"/>
      <c r="B37" s="87" t="s">
        <v>64</v>
      </c>
      <c r="C37" s="88" t="s">
        <v>102</v>
      </c>
      <c r="D37" s="85">
        <v>485280751</v>
      </c>
      <c r="E37" s="85">
        <v>478578258</v>
      </c>
      <c r="F37" s="85">
        <v>3519404789</v>
      </c>
      <c r="G37" s="77"/>
      <c r="H37" s="75">
        <v>485280751</v>
      </c>
      <c r="I37" s="75">
        <v>478578258</v>
      </c>
      <c r="K37" s="285">
        <f t="shared" si="0"/>
        <v>0</v>
      </c>
      <c r="L37" s="285">
        <f t="shared" si="1"/>
        <v>0</v>
      </c>
    </row>
    <row r="38" spans="1:12" ht="73.5" customHeight="1" x14ac:dyDescent="0.35">
      <c r="A38" s="64">
        <v>3</v>
      </c>
      <c r="B38" s="63" t="s">
        <v>350</v>
      </c>
      <c r="C38" s="84" t="s">
        <v>103</v>
      </c>
      <c r="D38" s="85">
        <v>664503504</v>
      </c>
      <c r="E38" s="85">
        <v>655566841</v>
      </c>
      <c r="F38" s="85">
        <v>4832239721</v>
      </c>
      <c r="G38" s="77"/>
      <c r="H38" s="75">
        <v>664503504</v>
      </c>
      <c r="I38" s="75">
        <v>655566841</v>
      </c>
      <c r="K38" s="285">
        <f t="shared" si="0"/>
        <v>0</v>
      </c>
      <c r="L38" s="285">
        <f t="shared" si="1"/>
        <v>0</v>
      </c>
    </row>
    <row r="39" spans="1:12" ht="39" customHeight="1" x14ac:dyDescent="0.35">
      <c r="A39" s="67"/>
      <c r="B39" s="65" t="s">
        <v>351</v>
      </c>
      <c r="C39" s="88" t="s">
        <v>104</v>
      </c>
      <c r="D39" s="85">
        <v>653503504</v>
      </c>
      <c r="E39" s="85">
        <v>644566841</v>
      </c>
      <c r="F39" s="85">
        <v>4744239721</v>
      </c>
      <c r="G39" s="77"/>
      <c r="H39" s="75">
        <v>653503504</v>
      </c>
      <c r="I39" s="75">
        <v>644566841</v>
      </c>
      <c r="K39" s="285">
        <f t="shared" si="0"/>
        <v>0</v>
      </c>
      <c r="L39" s="285">
        <f t="shared" si="1"/>
        <v>0</v>
      </c>
    </row>
    <row r="40" spans="1:12" ht="39" customHeight="1" x14ac:dyDescent="0.35">
      <c r="A40" s="67"/>
      <c r="B40" s="65" t="s">
        <v>65</v>
      </c>
      <c r="C40" s="88" t="s">
        <v>105</v>
      </c>
      <c r="D40" s="94">
        <v>11000000</v>
      </c>
      <c r="E40" s="94">
        <v>11000000</v>
      </c>
      <c r="F40" s="94">
        <v>88000000</v>
      </c>
      <c r="G40" s="77"/>
      <c r="H40" s="75">
        <v>11000000</v>
      </c>
      <c r="I40" s="75">
        <v>11000000</v>
      </c>
      <c r="K40" s="285">
        <f t="shared" si="0"/>
        <v>0</v>
      </c>
      <c r="L40" s="285">
        <f t="shared" si="1"/>
        <v>0</v>
      </c>
    </row>
    <row r="41" spans="1:12" ht="39" customHeight="1" x14ac:dyDescent="0.35">
      <c r="A41" s="64">
        <v>4</v>
      </c>
      <c r="B41" s="83" t="s">
        <v>66</v>
      </c>
      <c r="C41" s="84" t="s">
        <v>106</v>
      </c>
      <c r="D41" s="85">
        <v>4658470</v>
      </c>
      <c r="E41" s="85">
        <v>4658470</v>
      </c>
      <c r="F41" s="85">
        <v>36666667</v>
      </c>
      <c r="G41" s="77"/>
      <c r="H41" s="75">
        <v>4658470</v>
      </c>
      <c r="I41" s="75">
        <v>4658470</v>
      </c>
      <c r="K41" s="285">
        <f t="shared" si="0"/>
        <v>0</v>
      </c>
      <c r="L41" s="285">
        <f t="shared" si="1"/>
        <v>0</v>
      </c>
    </row>
    <row r="42" spans="1:12" ht="77.650000000000006" customHeight="1" x14ac:dyDescent="0.35">
      <c r="A42" s="64">
        <v>5</v>
      </c>
      <c r="B42" s="83" t="s">
        <v>352</v>
      </c>
      <c r="C42" s="84" t="s">
        <v>107</v>
      </c>
      <c r="D42" s="85">
        <v>60000000</v>
      </c>
      <c r="E42" s="85">
        <v>60000000</v>
      </c>
      <c r="F42" s="85">
        <v>480000000</v>
      </c>
      <c r="G42" s="77"/>
      <c r="H42" s="75">
        <v>60000000</v>
      </c>
      <c r="I42" s="75">
        <v>60000000</v>
      </c>
      <c r="K42" s="285">
        <f t="shared" si="0"/>
        <v>0</v>
      </c>
      <c r="L42" s="285">
        <f t="shared" si="1"/>
        <v>0</v>
      </c>
    </row>
    <row r="43" spans="1:12" ht="39" customHeight="1" x14ac:dyDescent="0.35">
      <c r="A43" s="67"/>
      <c r="B43" s="66" t="s">
        <v>353</v>
      </c>
      <c r="C43" s="88" t="s">
        <v>108</v>
      </c>
      <c r="D43" s="85">
        <v>60000000</v>
      </c>
      <c r="E43" s="85">
        <v>60000000</v>
      </c>
      <c r="F43" s="85">
        <v>480000000</v>
      </c>
      <c r="G43" s="77"/>
      <c r="H43" s="75">
        <v>60000000</v>
      </c>
      <c r="I43" s="75">
        <v>60000000</v>
      </c>
      <c r="K43" s="285">
        <f t="shared" si="0"/>
        <v>0</v>
      </c>
      <c r="L43" s="285">
        <f t="shared" si="1"/>
        <v>0</v>
      </c>
    </row>
    <row r="44" spans="1:12" ht="39" customHeight="1" x14ac:dyDescent="0.35">
      <c r="A44" s="67"/>
      <c r="B44" s="66" t="s">
        <v>322</v>
      </c>
      <c r="C44" s="88" t="s">
        <v>109</v>
      </c>
      <c r="D44" s="85">
        <v>0</v>
      </c>
      <c r="E44" s="85">
        <v>0</v>
      </c>
      <c r="F44" s="85">
        <v>0</v>
      </c>
      <c r="G44" s="77"/>
      <c r="H44" s="75">
        <v>0</v>
      </c>
      <c r="I44" s="75">
        <v>0</v>
      </c>
      <c r="K44" s="285">
        <f t="shared" si="0"/>
        <v>0</v>
      </c>
      <c r="L44" s="285">
        <f t="shared" si="1"/>
        <v>0</v>
      </c>
    </row>
    <row r="45" spans="1:12" ht="39" customHeight="1" x14ac:dyDescent="0.35">
      <c r="A45" s="67"/>
      <c r="B45" s="66" t="s">
        <v>68</v>
      </c>
      <c r="C45" s="88" t="s">
        <v>110</v>
      </c>
      <c r="D45" s="94">
        <v>0</v>
      </c>
      <c r="E45" s="94">
        <v>0</v>
      </c>
      <c r="F45" s="85">
        <v>0</v>
      </c>
      <c r="G45" s="77"/>
      <c r="H45" s="75">
        <v>0</v>
      </c>
      <c r="I45" s="75">
        <v>0</v>
      </c>
      <c r="K45" s="285">
        <f t="shared" si="0"/>
        <v>0</v>
      </c>
      <c r="L45" s="285">
        <f t="shared" si="1"/>
        <v>0</v>
      </c>
    </row>
    <row r="46" spans="1:12" ht="148.9" customHeight="1" x14ac:dyDescent="0.35">
      <c r="A46" s="64">
        <v>6</v>
      </c>
      <c r="B46" s="63" t="s">
        <v>354</v>
      </c>
      <c r="C46" s="84" t="s">
        <v>111</v>
      </c>
      <c r="D46" s="85">
        <v>27103825</v>
      </c>
      <c r="E46" s="85">
        <v>27103825</v>
      </c>
      <c r="F46" s="85">
        <v>-39620267</v>
      </c>
      <c r="G46" s="77"/>
      <c r="H46" s="75">
        <v>27103825</v>
      </c>
      <c r="I46" s="75">
        <v>27103825</v>
      </c>
      <c r="K46" s="285">
        <f t="shared" si="0"/>
        <v>0</v>
      </c>
      <c r="L46" s="285">
        <f t="shared" si="1"/>
        <v>0</v>
      </c>
    </row>
    <row r="47" spans="1:12" ht="39" customHeight="1" x14ac:dyDescent="0.35">
      <c r="A47" s="67"/>
      <c r="B47" s="65" t="s">
        <v>323</v>
      </c>
      <c r="C47" s="88" t="s">
        <v>112</v>
      </c>
      <c r="D47" s="85">
        <v>0</v>
      </c>
      <c r="E47" s="85">
        <v>0</v>
      </c>
      <c r="F47" s="85">
        <v>0</v>
      </c>
      <c r="G47" s="77"/>
      <c r="H47" s="75">
        <v>0</v>
      </c>
      <c r="I47" s="75">
        <v>0</v>
      </c>
      <c r="K47" s="285">
        <f t="shared" si="0"/>
        <v>0</v>
      </c>
      <c r="L47" s="285">
        <f t="shared" si="1"/>
        <v>0</v>
      </c>
    </row>
    <row r="48" spans="1:12" ht="39" customHeight="1" x14ac:dyDescent="0.35">
      <c r="A48" s="67"/>
      <c r="B48" s="65" t="s">
        <v>268</v>
      </c>
      <c r="C48" s="88" t="s">
        <v>113</v>
      </c>
      <c r="D48" s="85">
        <v>0</v>
      </c>
      <c r="E48" s="85">
        <v>0</v>
      </c>
      <c r="F48" s="85">
        <v>0</v>
      </c>
      <c r="G48" s="77"/>
      <c r="H48" s="75">
        <v>0</v>
      </c>
      <c r="I48" s="75">
        <v>0</v>
      </c>
      <c r="K48" s="285">
        <f t="shared" si="0"/>
        <v>0</v>
      </c>
      <c r="L48" s="285">
        <f t="shared" si="1"/>
        <v>0</v>
      </c>
    </row>
    <row r="49" spans="1:12" ht="39" customHeight="1" x14ac:dyDescent="0.35">
      <c r="A49" s="67"/>
      <c r="B49" s="65" t="s">
        <v>355</v>
      </c>
      <c r="C49" s="88" t="s">
        <v>114</v>
      </c>
      <c r="D49" s="85">
        <v>27103825</v>
      </c>
      <c r="E49" s="85">
        <v>27103825</v>
      </c>
      <c r="F49" s="85">
        <v>-39620267</v>
      </c>
      <c r="G49" s="77"/>
      <c r="H49" s="75">
        <v>27103825</v>
      </c>
      <c r="I49" s="75">
        <v>27103825</v>
      </c>
      <c r="K49" s="285">
        <f t="shared" si="0"/>
        <v>0</v>
      </c>
      <c r="L49" s="285">
        <f t="shared" si="1"/>
        <v>0</v>
      </c>
    </row>
    <row r="50" spans="1:12" ht="39" customHeight="1" x14ac:dyDescent="0.35">
      <c r="A50" s="67"/>
      <c r="B50" s="66" t="s">
        <v>324</v>
      </c>
      <c r="C50" s="88" t="s">
        <v>115</v>
      </c>
      <c r="D50" s="85">
        <v>0</v>
      </c>
      <c r="E50" s="85">
        <v>0</v>
      </c>
      <c r="F50" s="85">
        <v>0</v>
      </c>
      <c r="G50" s="77"/>
      <c r="H50" s="75">
        <v>0</v>
      </c>
      <c r="I50" s="75">
        <v>0</v>
      </c>
      <c r="K50" s="285">
        <f t="shared" si="0"/>
        <v>0</v>
      </c>
      <c r="L50" s="285">
        <f t="shared" si="1"/>
        <v>0</v>
      </c>
    </row>
    <row r="51" spans="1:12" ht="39" customHeight="1" x14ac:dyDescent="0.35">
      <c r="A51" s="67"/>
      <c r="B51" s="66" t="s">
        <v>325</v>
      </c>
      <c r="C51" s="88" t="s">
        <v>116</v>
      </c>
      <c r="D51" s="85">
        <v>0</v>
      </c>
      <c r="E51" s="85">
        <v>0</v>
      </c>
      <c r="F51" s="85">
        <v>0</v>
      </c>
      <c r="G51" s="77"/>
      <c r="H51" s="75">
        <v>0</v>
      </c>
      <c r="I51" s="75">
        <v>0</v>
      </c>
      <c r="K51" s="285">
        <f t="shared" si="0"/>
        <v>0</v>
      </c>
      <c r="L51" s="285">
        <f t="shared" si="1"/>
        <v>0</v>
      </c>
    </row>
    <row r="52" spans="1:12" ht="66" customHeight="1" x14ac:dyDescent="0.35">
      <c r="A52" s="64">
        <v>7</v>
      </c>
      <c r="B52" s="83" t="s">
        <v>356</v>
      </c>
      <c r="C52" s="84" t="s">
        <v>117</v>
      </c>
      <c r="D52" s="94">
        <v>76293378</v>
      </c>
      <c r="E52" s="94">
        <v>77848154</v>
      </c>
      <c r="F52" s="94">
        <v>651488542</v>
      </c>
      <c r="G52" s="77"/>
      <c r="H52" s="75">
        <v>76293378</v>
      </c>
      <c r="I52" s="75">
        <v>77848154</v>
      </c>
      <c r="K52" s="285">
        <f t="shared" si="0"/>
        <v>0</v>
      </c>
      <c r="L52" s="285">
        <f t="shared" si="1"/>
        <v>0</v>
      </c>
    </row>
    <row r="53" spans="1:12" ht="39" customHeight="1" x14ac:dyDescent="0.35">
      <c r="A53" s="67"/>
      <c r="B53" s="87" t="s">
        <v>70</v>
      </c>
      <c r="C53" s="88" t="s">
        <v>118</v>
      </c>
      <c r="D53" s="94">
        <v>75736055</v>
      </c>
      <c r="E53" s="94">
        <v>77475854</v>
      </c>
      <c r="F53" s="85">
        <v>621060333</v>
      </c>
      <c r="G53" s="77"/>
      <c r="H53" s="75">
        <v>75736055</v>
      </c>
      <c r="I53" s="75">
        <v>77475854</v>
      </c>
      <c r="K53" s="285">
        <f t="shared" si="0"/>
        <v>0</v>
      </c>
      <c r="L53" s="285">
        <f t="shared" si="1"/>
        <v>0</v>
      </c>
    </row>
    <row r="54" spans="1:12" ht="39" customHeight="1" x14ac:dyDescent="0.35">
      <c r="A54" s="67"/>
      <c r="B54" s="87" t="s">
        <v>71</v>
      </c>
      <c r="C54" s="88" t="s">
        <v>119</v>
      </c>
      <c r="D54" s="94">
        <v>557323</v>
      </c>
      <c r="E54" s="94">
        <v>372300</v>
      </c>
      <c r="F54" s="85">
        <v>9428209</v>
      </c>
      <c r="G54" s="77"/>
      <c r="H54" s="75">
        <v>557323</v>
      </c>
      <c r="I54" s="75">
        <v>372300</v>
      </c>
      <c r="K54" s="285">
        <f t="shared" si="0"/>
        <v>0</v>
      </c>
      <c r="L54" s="285">
        <f t="shared" si="1"/>
        <v>0</v>
      </c>
    </row>
    <row r="55" spans="1:12" ht="39" customHeight="1" x14ac:dyDescent="0.35">
      <c r="A55" s="67"/>
      <c r="B55" s="87" t="s">
        <v>72</v>
      </c>
      <c r="C55" s="88" t="s">
        <v>120</v>
      </c>
      <c r="D55" s="94">
        <v>0</v>
      </c>
      <c r="E55" s="94">
        <v>0</v>
      </c>
      <c r="F55" s="85">
        <v>21000000</v>
      </c>
      <c r="G55" s="77"/>
      <c r="H55" s="75">
        <v>0</v>
      </c>
      <c r="I55" s="75">
        <v>0</v>
      </c>
      <c r="K55" s="285">
        <f t="shared" si="0"/>
        <v>0</v>
      </c>
      <c r="L55" s="285">
        <f t="shared" si="1"/>
        <v>0</v>
      </c>
    </row>
    <row r="56" spans="1:12" ht="39" customHeight="1" x14ac:dyDescent="0.35">
      <c r="A56" s="64">
        <v>8</v>
      </c>
      <c r="B56" s="83" t="s">
        <v>73</v>
      </c>
      <c r="C56" s="84" t="s">
        <v>121</v>
      </c>
      <c r="D56" s="94">
        <v>19621179</v>
      </c>
      <c r="E56" s="94">
        <v>-1360471</v>
      </c>
      <c r="F56" s="94">
        <v>131884137</v>
      </c>
      <c r="G56" s="77"/>
      <c r="H56" s="75">
        <v>19621179</v>
      </c>
      <c r="I56" s="75">
        <v>-1360471</v>
      </c>
      <c r="K56" s="285">
        <f t="shared" si="0"/>
        <v>0</v>
      </c>
      <c r="L56" s="285">
        <f t="shared" si="1"/>
        <v>0</v>
      </c>
    </row>
    <row r="57" spans="1:12" ht="39" customHeight="1" x14ac:dyDescent="0.35">
      <c r="A57" s="64"/>
      <c r="B57" s="87" t="s">
        <v>74</v>
      </c>
      <c r="C57" s="88" t="s">
        <v>122</v>
      </c>
      <c r="D57" s="94">
        <v>0</v>
      </c>
      <c r="E57" s="94">
        <v>0</v>
      </c>
      <c r="F57" s="94">
        <v>0</v>
      </c>
      <c r="G57" s="95"/>
      <c r="H57" s="75">
        <v>0</v>
      </c>
      <c r="I57" s="75">
        <v>0</v>
      </c>
      <c r="K57" s="285">
        <f t="shared" si="0"/>
        <v>0</v>
      </c>
      <c r="L57" s="285">
        <f t="shared" si="1"/>
        <v>0</v>
      </c>
    </row>
    <row r="58" spans="1:12" ht="39" customHeight="1" x14ac:dyDescent="0.35">
      <c r="A58" s="64"/>
      <c r="B58" s="87" t="s">
        <v>357</v>
      </c>
      <c r="C58" s="88" t="s">
        <v>123</v>
      </c>
      <c r="D58" s="94">
        <v>0</v>
      </c>
      <c r="E58" s="94">
        <v>0</v>
      </c>
      <c r="F58" s="94">
        <v>0</v>
      </c>
      <c r="G58" s="95"/>
      <c r="H58" s="75">
        <v>0</v>
      </c>
      <c r="I58" s="75">
        <v>0</v>
      </c>
      <c r="K58" s="285">
        <f t="shared" si="0"/>
        <v>0</v>
      </c>
      <c r="L58" s="285">
        <f t="shared" si="1"/>
        <v>0</v>
      </c>
    </row>
    <row r="59" spans="1:12" ht="39" customHeight="1" x14ac:dyDescent="0.35">
      <c r="A59" s="64"/>
      <c r="B59" s="87" t="s">
        <v>75</v>
      </c>
      <c r="C59" s="88" t="s">
        <v>124</v>
      </c>
      <c r="D59" s="94">
        <v>423497</v>
      </c>
      <c r="E59" s="94">
        <v>423497</v>
      </c>
      <c r="F59" s="94">
        <v>5068305</v>
      </c>
      <c r="G59" s="95"/>
      <c r="H59" s="75">
        <v>423497</v>
      </c>
      <c r="I59" s="75">
        <v>423497</v>
      </c>
      <c r="K59" s="285">
        <f t="shared" si="0"/>
        <v>0</v>
      </c>
      <c r="L59" s="285">
        <f t="shared" si="1"/>
        <v>0</v>
      </c>
    </row>
    <row r="60" spans="1:12" ht="39" customHeight="1" x14ac:dyDescent="0.35">
      <c r="A60" s="64"/>
      <c r="B60" s="87" t="s">
        <v>76</v>
      </c>
      <c r="C60" s="88" t="s">
        <v>125</v>
      </c>
      <c r="D60" s="94">
        <v>19197682</v>
      </c>
      <c r="E60" s="94">
        <v>-1783968</v>
      </c>
      <c r="F60" s="94">
        <v>125715832</v>
      </c>
      <c r="G60" s="95"/>
      <c r="H60" s="75">
        <v>19197682</v>
      </c>
      <c r="I60" s="75">
        <v>-1783968</v>
      </c>
      <c r="K60" s="285">
        <f t="shared" si="0"/>
        <v>0</v>
      </c>
      <c r="L60" s="285">
        <f t="shared" si="1"/>
        <v>0</v>
      </c>
    </row>
    <row r="61" spans="1:12" ht="39" customHeight="1" x14ac:dyDescent="0.35">
      <c r="A61" s="64"/>
      <c r="B61" s="87" t="s">
        <v>358</v>
      </c>
      <c r="C61" s="88" t="s">
        <v>126</v>
      </c>
      <c r="D61" s="94">
        <v>0</v>
      </c>
      <c r="E61" s="94">
        <v>0</v>
      </c>
      <c r="F61" s="94">
        <v>0</v>
      </c>
      <c r="G61" s="95"/>
      <c r="H61" s="75">
        <v>0</v>
      </c>
      <c r="I61" s="75">
        <v>0</v>
      </c>
      <c r="K61" s="285">
        <f t="shared" si="0"/>
        <v>0</v>
      </c>
      <c r="L61" s="285">
        <f t="shared" si="1"/>
        <v>0</v>
      </c>
    </row>
    <row r="62" spans="1:12" ht="39" customHeight="1" x14ac:dyDescent="0.35">
      <c r="A62" s="64"/>
      <c r="B62" s="87" t="s">
        <v>72</v>
      </c>
      <c r="C62" s="88" t="s">
        <v>127</v>
      </c>
      <c r="D62" s="94">
        <v>0</v>
      </c>
      <c r="E62" s="94">
        <v>0</v>
      </c>
      <c r="F62" s="94">
        <v>0</v>
      </c>
      <c r="G62" s="95"/>
      <c r="H62" s="75">
        <v>0</v>
      </c>
      <c r="I62" s="75">
        <v>0</v>
      </c>
      <c r="K62" s="285">
        <f t="shared" si="0"/>
        <v>0</v>
      </c>
      <c r="L62" s="285">
        <f t="shared" si="1"/>
        <v>0</v>
      </c>
    </row>
    <row r="63" spans="1:12" ht="39" customHeight="1" x14ac:dyDescent="0.35">
      <c r="A63" s="64"/>
      <c r="B63" s="87" t="s">
        <v>359</v>
      </c>
      <c r="C63" s="88" t="s">
        <v>128</v>
      </c>
      <c r="D63" s="94">
        <v>0</v>
      </c>
      <c r="E63" s="94">
        <v>0</v>
      </c>
      <c r="F63" s="94">
        <v>1100000</v>
      </c>
      <c r="G63" s="95"/>
      <c r="H63" s="75">
        <v>0</v>
      </c>
      <c r="I63" s="75">
        <v>0</v>
      </c>
      <c r="K63" s="285">
        <f t="shared" si="0"/>
        <v>0</v>
      </c>
      <c r="L63" s="285">
        <f t="shared" si="1"/>
        <v>0</v>
      </c>
    </row>
    <row r="64" spans="1:12" s="82" customFormat="1" ht="45.75" customHeight="1" x14ac:dyDescent="0.35">
      <c r="A64" s="96" t="s">
        <v>54</v>
      </c>
      <c r="B64" s="78" t="s">
        <v>360</v>
      </c>
      <c r="C64" s="79" t="s">
        <v>129</v>
      </c>
      <c r="D64" s="80">
        <v>100614389694</v>
      </c>
      <c r="E64" s="80">
        <v>105705061713</v>
      </c>
      <c r="F64" s="80">
        <v>756253710570</v>
      </c>
      <c r="G64" s="81"/>
      <c r="H64" s="82">
        <v>100614389173.48924</v>
      </c>
      <c r="I64" s="82">
        <v>105705061720.38358</v>
      </c>
      <c r="K64" s="285">
        <f t="shared" si="0"/>
        <v>520.51075744628906</v>
      </c>
      <c r="L64" s="285">
        <f t="shared" si="1"/>
        <v>-7.383575439453125</v>
      </c>
    </row>
    <row r="65" spans="1:12" s="82" customFormat="1" ht="39" customHeight="1" x14ac:dyDescent="0.35">
      <c r="A65" s="96" t="s">
        <v>55</v>
      </c>
      <c r="B65" s="78" t="s">
        <v>326</v>
      </c>
      <c r="C65" s="79" t="s">
        <v>130</v>
      </c>
      <c r="D65" s="80">
        <v>58268857283</v>
      </c>
      <c r="E65" s="80">
        <v>-13137030135</v>
      </c>
      <c r="F65" s="80">
        <v>-14665397469</v>
      </c>
      <c r="G65" s="81"/>
      <c r="H65" s="82">
        <v>58268687629.810349</v>
      </c>
      <c r="I65" s="82">
        <v>-13137030143.97781</v>
      </c>
      <c r="K65" s="285">
        <f t="shared" si="0"/>
        <v>169653.18965148926</v>
      </c>
      <c r="L65" s="285">
        <f t="shared" si="1"/>
        <v>8.9778099060058594</v>
      </c>
    </row>
    <row r="66" spans="1:12" ht="39" customHeight="1" x14ac:dyDescent="0.35">
      <c r="A66" s="64">
        <v>1</v>
      </c>
      <c r="B66" s="83" t="s">
        <v>77</v>
      </c>
      <c r="C66" s="84" t="s">
        <v>131</v>
      </c>
      <c r="D66" s="85">
        <v>819505862</v>
      </c>
      <c r="E66" s="85">
        <v>-3308939926</v>
      </c>
      <c r="F66" s="85">
        <v>7059368131</v>
      </c>
      <c r="G66" s="77"/>
      <c r="H66" s="75">
        <v>819336208.81035686</v>
      </c>
      <c r="I66" s="75">
        <v>-3308939934.977809</v>
      </c>
      <c r="K66" s="285">
        <f t="shared" si="0"/>
        <v>169653.18964314461</v>
      </c>
      <c r="L66" s="285">
        <f t="shared" si="1"/>
        <v>8.977808952331543</v>
      </c>
    </row>
    <row r="67" spans="1:12" ht="39" customHeight="1" x14ac:dyDescent="0.35">
      <c r="A67" s="64">
        <v>2</v>
      </c>
      <c r="B67" s="83" t="s">
        <v>78</v>
      </c>
      <c r="C67" s="84" t="s">
        <v>132</v>
      </c>
      <c r="D67" s="85">
        <v>57449351421</v>
      </c>
      <c r="E67" s="85">
        <v>-9828090209</v>
      </c>
      <c r="F67" s="85">
        <v>-21724765600</v>
      </c>
      <c r="G67" s="77"/>
      <c r="H67" s="75">
        <v>57449351420.999992</v>
      </c>
      <c r="I67" s="75">
        <v>-9828090209</v>
      </c>
      <c r="K67" s="285">
        <f t="shared" si="0"/>
        <v>0</v>
      </c>
      <c r="L67" s="285">
        <f t="shared" si="1"/>
        <v>0</v>
      </c>
    </row>
    <row r="68" spans="1:12" s="82" customFormat="1" ht="75" customHeight="1" x14ac:dyDescent="0.35">
      <c r="A68" s="96" t="s">
        <v>56</v>
      </c>
      <c r="B68" s="78" t="s">
        <v>361</v>
      </c>
      <c r="C68" s="79" t="s">
        <v>133</v>
      </c>
      <c r="D68" s="80">
        <v>158883246977</v>
      </c>
      <c r="E68" s="80">
        <v>92568031578</v>
      </c>
      <c r="F68" s="80">
        <v>741588313101</v>
      </c>
      <c r="G68" s="81"/>
      <c r="H68" s="82">
        <v>158883076803.29959</v>
      </c>
      <c r="I68" s="82">
        <v>92568031576.405762</v>
      </c>
      <c r="K68" s="285">
        <f t="shared" si="0"/>
        <v>170173.70040893555</v>
      </c>
      <c r="L68" s="285">
        <f t="shared" si="1"/>
        <v>1.59423828125</v>
      </c>
    </row>
    <row r="69" spans="1:12" s="82" customFormat="1" ht="39" customHeight="1" x14ac:dyDescent="0.35">
      <c r="A69" s="96" t="s">
        <v>57</v>
      </c>
      <c r="B69" s="78" t="s">
        <v>79</v>
      </c>
      <c r="C69" s="79" t="s">
        <v>134</v>
      </c>
      <c r="D69" s="80">
        <v>17284728345780</v>
      </c>
      <c r="E69" s="80">
        <v>17046549944843</v>
      </c>
      <c r="F69" s="80">
        <v>15360321152586</v>
      </c>
      <c r="G69" s="81"/>
      <c r="H69" s="82">
        <v>17284728345780</v>
      </c>
      <c r="I69" s="82">
        <v>17046549944843</v>
      </c>
      <c r="K69" s="285">
        <f t="shared" si="0"/>
        <v>0</v>
      </c>
      <c r="L69" s="285">
        <f t="shared" si="1"/>
        <v>0</v>
      </c>
    </row>
    <row r="70" spans="1:12" s="82" customFormat="1" ht="46.5" customHeight="1" x14ac:dyDescent="0.35">
      <c r="A70" s="96" t="s">
        <v>58</v>
      </c>
      <c r="B70" s="78" t="s">
        <v>80</v>
      </c>
      <c r="C70" s="79" t="s">
        <v>135</v>
      </c>
      <c r="D70" s="80">
        <v>177042608022</v>
      </c>
      <c r="E70" s="80">
        <v>238178400937</v>
      </c>
      <c r="F70" s="80">
        <v>2101449801216</v>
      </c>
      <c r="G70" s="81"/>
      <c r="H70" s="82">
        <v>177042608022</v>
      </c>
      <c r="I70" s="82">
        <v>238178400937</v>
      </c>
      <c r="K70" s="285">
        <f t="shared" si="0"/>
        <v>0</v>
      </c>
      <c r="L70" s="285">
        <f t="shared" si="1"/>
        <v>0</v>
      </c>
    </row>
    <row r="71" spans="1:12" ht="39" customHeight="1" x14ac:dyDescent="0.35">
      <c r="A71" s="64"/>
      <c r="B71" s="83" t="s">
        <v>81</v>
      </c>
      <c r="C71" s="84" t="s">
        <v>136</v>
      </c>
      <c r="D71" s="85"/>
      <c r="E71" s="85"/>
      <c r="F71" s="85"/>
      <c r="G71" s="77"/>
      <c r="K71" s="285">
        <f t="shared" si="0"/>
        <v>0</v>
      </c>
      <c r="L71" s="285">
        <f t="shared" si="1"/>
        <v>0</v>
      </c>
    </row>
    <row r="72" spans="1:12" ht="58.5" customHeight="1" x14ac:dyDescent="0.35">
      <c r="A72" s="64">
        <v>1</v>
      </c>
      <c r="B72" s="83" t="s">
        <v>82</v>
      </c>
      <c r="C72" s="84" t="s">
        <v>137</v>
      </c>
      <c r="D72" s="85">
        <v>158883246977</v>
      </c>
      <c r="E72" s="85">
        <v>92568031578</v>
      </c>
      <c r="F72" s="94">
        <v>741588313101</v>
      </c>
      <c r="G72" s="77"/>
      <c r="H72" s="75">
        <v>158883076803.29959</v>
      </c>
      <c r="I72" s="75">
        <v>92568031576.405762</v>
      </c>
      <c r="K72" s="285">
        <f t="shared" si="0"/>
        <v>170173.70040893555</v>
      </c>
      <c r="L72" s="285">
        <f t="shared" si="1"/>
        <v>1.59423828125</v>
      </c>
    </row>
    <row r="73" spans="1:12" ht="58.5" customHeight="1" x14ac:dyDescent="0.35">
      <c r="A73" s="64">
        <v>2</v>
      </c>
      <c r="B73" s="83" t="s">
        <v>83</v>
      </c>
      <c r="C73" s="84" t="s">
        <v>138</v>
      </c>
      <c r="D73" s="85">
        <v>0</v>
      </c>
      <c r="E73" s="85">
        <v>0</v>
      </c>
      <c r="F73" s="94">
        <v>0</v>
      </c>
      <c r="G73" s="77"/>
      <c r="K73" s="285">
        <f t="shared" si="0"/>
        <v>0</v>
      </c>
      <c r="L73" s="285">
        <f t="shared" si="1"/>
        <v>0</v>
      </c>
    </row>
    <row r="74" spans="1:12" ht="62.65" customHeight="1" x14ac:dyDescent="0.35">
      <c r="A74" s="64">
        <v>3</v>
      </c>
      <c r="B74" s="83" t="s">
        <v>362</v>
      </c>
      <c r="C74" s="84" t="s">
        <v>139</v>
      </c>
      <c r="D74" s="94">
        <v>1512672514951</v>
      </c>
      <c r="E74" s="94">
        <v>1569023859794</v>
      </c>
      <c r="F74" s="94">
        <v>12283372731564</v>
      </c>
      <c r="G74" s="77"/>
      <c r="H74" s="75">
        <v>1512672514951</v>
      </c>
      <c r="I74" s="75">
        <v>1569023859794</v>
      </c>
      <c r="K74" s="285">
        <f t="shared" si="0"/>
        <v>0</v>
      </c>
      <c r="L74" s="285">
        <f t="shared" si="1"/>
        <v>0</v>
      </c>
    </row>
    <row r="75" spans="1:12" ht="46.9" customHeight="1" x14ac:dyDescent="0.35">
      <c r="A75" s="64">
        <v>4</v>
      </c>
      <c r="B75" s="83" t="s">
        <v>363</v>
      </c>
      <c r="C75" s="84" t="s">
        <v>140</v>
      </c>
      <c r="D75" s="94">
        <v>-1494513153906</v>
      </c>
      <c r="E75" s="94">
        <v>-1423413490435</v>
      </c>
      <c r="F75" s="85">
        <v>-10923511243449</v>
      </c>
      <c r="G75" s="77"/>
      <c r="H75" s="75">
        <v>-1494513153906</v>
      </c>
      <c r="I75" s="75">
        <v>-1423413490435</v>
      </c>
      <c r="K75" s="285">
        <f t="shared" si="0"/>
        <v>0</v>
      </c>
      <c r="L75" s="285">
        <f t="shared" si="1"/>
        <v>0</v>
      </c>
    </row>
    <row r="76" spans="1:12" s="82" customFormat="1" ht="37.9" customHeight="1" x14ac:dyDescent="0.35">
      <c r="A76" s="61" t="s">
        <v>59</v>
      </c>
      <c r="B76" s="78" t="s">
        <v>84</v>
      </c>
      <c r="C76" s="79" t="s">
        <v>141</v>
      </c>
      <c r="D76" s="80">
        <v>17461770953802</v>
      </c>
      <c r="E76" s="80">
        <v>17284728345780</v>
      </c>
      <c r="F76" s="80">
        <v>17461770953802</v>
      </c>
      <c r="G76" s="81"/>
      <c r="H76" s="82">
        <v>17461770953802</v>
      </c>
      <c r="I76" s="82">
        <v>17284728345780</v>
      </c>
      <c r="K76" s="285">
        <f t="shared" si="0"/>
        <v>0</v>
      </c>
      <c r="L76" s="285">
        <f t="shared" si="1"/>
        <v>0</v>
      </c>
    </row>
    <row r="77" spans="1:12" s="82" customFormat="1" ht="57.4" customHeight="1" x14ac:dyDescent="0.35">
      <c r="A77" s="61" t="s">
        <v>60</v>
      </c>
      <c r="B77" s="78" t="s">
        <v>327</v>
      </c>
      <c r="C77" s="79" t="s">
        <v>142</v>
      </c>
      <c r="D77" s="80">
        <v>0</v>
      </c>
      <c r="E77" s="80">
        <v>0</v>
      </c>
      <c r="F77" s="80">
        <v>0</v>
      </c>
      <c r="G77" s="97"/>
    </row>
    <row r="78" spans="1:12" ht="57" customHeight="1" x14ac:dyDescent="0.35">
      <c r="A78" s="62"/>
      <c r="B78" s="83" t="s">
        <v>328</v>
      </c>
      <c r="C78" s="84" t="s">
        <v>143</v>
      </c>
      <c r="D78" s="105">
        <v>0</v>
      </c>
      <c r="E78" s="105">
        <v>0</v>
      </c>
      <c r="F78" s="105">
        <v>0</v>
      </c>
      <c r="G78" s="97"/>
    </row>
    <row r="81" spans="1:7" ht="16.899999999999999" customHeight="1" x14ac:dyDescent="0.35">
      <c r="A81" s="98" t="s">
        <v>10</v>
      </c>
      <c r="D81" s="98" t="s">
        <v>11</v>
      </c>
    </row>
    <row r="82" spans="1:7" s="100" customFormat="1" ht="16.899999999999999" customHeight="1" x14ac:dyDescent="0.35">
      <c r="A82" s="99" t="s">
        <v>12</v>
      </c>
      <c r="B82" s="99"/>
      <c r="C82" s="99"/>
      <c r="D82" s="99" t="s">
        <v>13</v>
      </c>
      <c r="E82" s="99"/>
      <c r="F82" s="99"/>
      <c r="G82" s="99"/>
    </row>
    <row r="83" spans="1:7" ht="16.899999999999999" customHeight="1" x14ac:dyDescent="0.35"/>
    <row r="84" spans="1:7" ht="16.899999999999999" customHeight="1" x14ac:dyDescent="0.35"/>
    <row r="85" spans="1:7" ht="16.899999999999999" customHeight="1" x14ac:dyDescent="0.35"/>
    <row r="86" spans="1:7" ht="16.899999999999999" customHeight="1" x14ac:dyDescent="0.35"/>
    <row r="87" spans="1:7" ht="16.899999999999999" customHeight="1" x14ac:dyDescent="0.35"/>
    <row r="88" spans="1:7" ht="16.899999999999999" customHeight="1" x14ac:dyDescent="0.35"/>
    <row r="89" spans="1:7" ht="16.899999999999999" customHeight="1" x14ac:dyDescent="0.35"/>
    <row r="90" spans="1:7" ht="16.899999999999999" customHeight="1" x14ac:dyDescent="0.35">
      <c r="A90" s="101" t="s">
        <v>14</v>
      </c>
      <c r="B90" s="102"/>
      <c r="D90" s="101" t="s">
        <v>652</v>
      </c>
      <c r="E90" s="102"/>
      <c r="F90" s="102"/>
    </row>
    <row r="91" spans="1:7" ht="16.899999999999999" customHeight="1" x14ac:dyDescent="0.35">
      <c r="A91" s="98" t="s">
        <v>1050</v>
      </c>
      <c r="D91" s="98" t="s">
        <v>653</v>
      </c>
    </row>
    <row r="92" spans="1:7" ht="16.899999999999999" customHeight="1" x14ac:dyDescent="0.35">
      <c r="A92" s="59" t="s">
        <v>1051</v>
      </c>
      <c r="D92" s="59" t="s">
        <v>654</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9"/>
  <sheetViews>
    <sheetView tabSelected="1" view="pageBreakPreview" topLeftCell="A45" zoomScale="95" zoomScaleNormal="100" zoomScaleSheetLayoutView="95" workbookViewId="0">
      <selection activeCell="K52" sqref="K52"/>
    </sheetView>
  </sheetViews>
  <sheetFormatPr defaultColWidth="8.7265625" defaultRowHeight="12.5" x14ac:dyDescent="0.25"/>
  <cols>
    <col min="1" max="1" width="9" style="59" customWidth="1"/>
    <col min="2" max="2" width="39.81640625" style="59" customWidth="1"/>
    <col min="3" max="3" width="9.26953125" style="59" customWidth="1"/>
    <col min="4" max="4" width="17.81640625" style="59" customWidth="1"/>
    <col min="5" max="5" width="18.26953125" style="59" customWidth="1"/>
    <col min="6" max="6" width="21.26953125" style="59" customWidth="1"/>
    <col min="7" max="7" width="15.453125" style="59" customWidth="1"/>
    <col min="8" max="16384" width="8.7265625" style="103"/>
  </cols>
  <sheetData>
    <row r="1" spans="1:7" ht="25.9" customHeight="1" x14ac:dyDescent="0.25">
      <c r="A1" s="239" t="s">
        <v>636</v>
      </c>
      <c r="B1" s="239"/>
      <c r="C1" s="239"/>
      <c r="D1" s="239"/>
      <c r="E1" s="239"/>
      <c r="F1" s="239"/>
      <c r="G1" s="239"/>
    </row>
    <row r="2" spans="1:7" ht="44.5" customHeight="1" x14ac:dyDescent="0.25">
      <c r="A2" s="240" t="s">
        <v>637</v>
      </c>
      <c r="B2" s="240"/>
      <c r="C2" s="240"/>
      <c r="D2" s="240"/>
      <c r="E2" s="240"/>
      <c r="F2" s="240"/>
      <c r="G2" s="240"/>
    </row>
    <row r="3" spans="1:7" ht="15" customHeight="1" x14ac:dyDescent="0.25">
      <c r="A3" s="241" t="s">
        <v>638</v>
      </c>
      <c r="B3" s="241"/>
      <c r="C3" s="241"/>
      <c r="D3" s="241"/>
      <c r="E3" s="241"/>
      <c r="F3" s="241"/>
      <c r="G3" s="241"/>
    </row>
    <row r="4" spans="1:7" ht="27.4" customHeight="1" x14ac:dyDescent="0.25">
      <c r="A4" s="241"/>
      <c r="B4" s="241"/>
      <c r="C4" s="241"/>
      <c r="D4" s="241"/>
      <c r="E4" s="241"/>
      <c r="F4" s="241"/>
      <c r="G4" s="241"/>
    </row>
    <row r="5" spans="1:7" ht="16.899999999999999" customHeight="1" x14ac:dyDescent="0.25">
      <c r="A5" s="242" t="s">
        <v>1041</v>
      </c>
      <c r="B5" s="242"/>
      <c r="C5" s="242"/>
      <c r="D5" s="242"/>
      <c r="E5" s="242"/>
      <c r="F5" s="242"/>
      <c r="G5" s="242"/>
    </row>
    <row r="6" spans="1:7" ht="16.899999999999999" customHeight="1" x14ac:dyDescent="0.25"/>
    <row r="7" spans="1:7" ht="16.899999999999999" customHeight="1" x14ac:dyDescent="0.25">
      <c r="A7" s="164" t="s">
        <v>2</v>
      </c>
      <c r="C7" s="243" t="s">
        <v>652</v>
      </c>
      <c r="D7" s="243"/>
      <c r="E7" s="243"/>
      <c r="F7" s="243"/>
      <c r="G7" s="243"/>
    </row>
    <row r="8" spans="1:7" ht="16.899999999999999" customHeight="1" x14ac:dyDescent="0.25">
      <c r="A8" s="59" t="s">
        <v>41</v>
      </c>
      <c r="C8" s="238" t="s">
        <v>1043</v>
      </c>
      <c r="D8" s="238"/>
      <c r="E8" s="238"/>
      <c r="F8" s="238"/>
      <c r="G8" s="238"/>
    </row>
    <row r="9" spans="1:7" ht="16.899999999999999" customHeight="1" x14ac:dyDescent="0.25">
      <c r="A9" s="164" t="s">
        <v>3</v>
      </c>
      <c r="C9" s="243" t="s">
        <v>1044</v>
      </c>
      <c r="D9" s="243"/>
      <c r="E9" s="243"/>
      <c r="F9" s="243"/>
      <c r="G9" s="243"/>
    </row>
    <row r="10" spans="1:7" ht="16.899999999999999" customHeight="1" x14ac:dyDescent="0.25">
      <c r="A10" s="59" t="s">
        <v>4</v>
      </c>
      <c r="C10" s="238" t="s">
        <v>1045</v>
      </c>
      <c r="D10" s="238"/>
      <c r="E10" s="238"/>
      <c r="F10" s="238"/>
      <c r="G10" s="238"/>
    </row>
    <row r="11" spans="1:7" ht="16.899999999999999" customHeight="1" x14ac:dyDescent="0.25">
      <c r="A11" s="170" t="s">
        <v>5</v>
      </c>
      <c r="C11" s="243" t="s">
        <v>1046</v>
      </c>
      <c r="D11" s="243"/>
      <c r="E11" s="243"/>
      <c r="F11" s="243"/>
      <c r="G11" s="243"/>
    </row>
    <row r="12" spans="1:7" ht="16.899999999999999" customHeight="1" x14ac:dyDescent="0.25">
      <c r="A12" s="59" t="s">
        <v>6</v>
      </c>
      <c r="C12" s="238" t="s">
        <v>1047</v>
      </c>
      <c r="D12" s="238"/>
      <c r="E12" s="238"/>
      <c r="F12" s="238"/>
      <c r="G12" s="238"/>
    </row>
    <row r="13" spans="1:7" ht="16.899999999999999" customHeight="1" x14ac:dyDescent="0.25">
      <c r="A13" s="164" t="s">
        <v>7</v>
      </c>
      <c r="C13" s="243" t="s">
        <v>1048</v>
      </c>
      <c r="D13" s="243"/>
      <c r="E13" s="243"/>
      <c r="F13" s="243"/>
      <c r="G13" s="243"/>
    </row>
    <row r="14" spans="1:7" ht="16.899999999999999" customHeight="1" x14ac:dyDescent="0.25">
      <c r="A14" s="59" t="s">
        <v>8</v>
      </c>
      <c r="C14" s="238" t="s">
        <v>1049</v>
      </c>
      <c r="D14" s="238"/>
      <c r="E14" s="238"/>
      <c r="F14" s="238"/>
      <c r="G14" s="238"/>
    </row>
    <row r="15" spans="1:7" ht="18" hidden="1" customHeight="1" x14ac:dyDescent="0.25"/>
    <row r="16" spans="1:7" ht="16.899999999999999" customHeight="1" x14ac:dyDescent="0.25">
      <c r="A16" s="73" t="s">
        <v>1076</v>
      </c>
      <c r="B16" s="74" t="s">
        <v>1077</v>
      </c>
    </row>
    <row r="17" spans="1:7" ht="16.899999999999999" customHeight="1" x14ac:dyDescent="0.25">
      <c r="A17" s="73" t="s">
        <v>54</v>
      </c>
      <c r="B17" s="74" t="s">
        <v>640</v>
      </c>
    </row>
    <row r="18" spans="1:7" ht="75.400000000000006" customHeight="1" x14ac:dyDescent="0.25">
      <c r="A18" s="104" t="s">
        <v>302</v>
      </c>
      <c r="B18" s="104" t="s">
        <v>144</v>
      </c>
      <c r="C18" s="104" t="s">
        <v>45</v>
      </c>
      <c r="D18" s="104" t="s">
        <v>145</v>
      </c>
      <c r="E18" s="104" t="s">
        <v>146</v>
      </c>
      <c r="F18" s="104" t="s">
        <v>147</v>
      </c>
      <c r="G18" s="104" t="s">
        <v>148</v>
      </c>
    </row>
    <row r="19" spans="1:7" ht="39" customHeight="1" x14ac:dyDescent="0.25">
      <c r="A19" s="222" t="s">
        <v>878</v>
      </c>
      <c r="B19" s="221" t="s">
        <v>879</v>
      </c>
      <c r="C19" s="222" t="s">
        <v>880</v>
      </c>
      <c r="D19" s="224"/>
      <c r="E19" s="224"/>
      <c r="F19" s="224"/>
      <c r="G19" s="223"/>
    </row>
    <row r="20" spans="1:7" ht="39" customHeight="1" x14ac:dyDescent="0.25">
      <c r="A20" s="222"/>
      <c r="B20" s="221" t="s">
        <v>881</v>
      </c>
      <c r="C20" s="222" t="s">
        <v>882</v>
      </c>
      <c r="D20" s="224"/>
      <c r="E20" s="224"/>
      <c r="F20" s="224"/>
      <c r="G20" s="223"/>
    </row>
    <row r="21" spans="1:7" ht="39" customHeight="1" x14ac:dyDescent="0.25">
      <c r="A21" s="222" t="s">
        <v>883</v>
      </c>
      <c r="B21" s="221" t="s">
        <v>884</v>
      </c>
      <c r="C21" s="222" t="s">
        <v>885</v>
      </c>
      <c r="D21" s="224"/>
      <c r="E21" s="224"/>
      <c r="F21" s="224"/>
      <c r="G21" s="223"/>
    </row>
    <row r="22" spans="1:7" ht="39" customHeight="1" x14ac:dyDescent="0.25">
      <c r="A22" s="222"/>
      <c r="B22" s="221" t="s">
        <v>886</v>
      </c>
      <c r="C22" s="222" t="s">
        <v>887</v>
      </c>
      <c r="D22" s="224">
        <v>0</v>
      </c>
      <c r="E22" s="224"/>
      <c r="F22" s="224">
        <v>0</v>
      </c>
      <c r="G22" s="223">
        <v>0</v>
      </c>
    </row>
    <row r="23" spans="1:7" ht="39" customHeight="1" x14ac:dyDescent="0.25">
      <c r="A23" s="222"/>
      <c r="B23" s="221" t="s">
        <v>888</v>
      </c>
      <c r="C23" s="222" t="s">
        <v>889</v>
      </c>
      <c r="D23" s="224"/>
      <c r="E23" s="224"/>
      <c r="F23" s="224"/>
      <c r="G23" s="223"/>
    </row>
    <row r="24" spans="1:7" ht="39" customHeight="1" x14ac:dyDescent="0.25">
      <c r="A24" s="222" t="s">
        <v>890</v>
      </c>
      <c r="B24" s="221" t="s">
        <v>891</v>
      </c>
      <c r="C24" s="222" t="s">
        <v>892</v>
      </c>
      <c r="D24" s="224"/>
      <c r="E24" s="224"/>
      <c r="F24" s="224"/>
      <c r="G24" s="223"/>
    </row>
    <row r="25" spans="1:7" ht="39" customHeight="1" x14ac:dyDescent="0.25">
      <c r="A25" s="217" t="s">
        <v>893</v>
      </c>
      <c r="B25" s="216" t="s">
        <v>894</v>
      </c>
      <c r="C25" s="218" t="s">
        <v>895</v>
      </c>
      <c r="D25" s="220">
        <v>104045477</v>
      </c>
      <c r="E25" s="226"/>
      <c r="F25" s="220">
        <v>10567737492500</v>
      </c>
      <c r="G25" s="219">
        <v>0.60081387409570597</v>
      </c>
    </row>
    <row r="26" spans="1:7" ht="34" customHeight="1" x14ac:dyDescent="0.25">
      <c r="A26" s="217" t="s">
        <v>896</v>
      </c>
      <c r="B26" s="216" t="s">
        <v>897</v>
      </c>
      <c r="C26" s="218" t="s">
        <v>898</v>
      </c>
      <c r="D26" s="220">
        <v>2630000</v>
      </c>
      <c r="E26" s="226">
        <v>99678.02</v>
      </c>
      <c r="F26" s="220">
        <v>262153192600</v>
      </c>
      <c r="G26" s="219">
        <v>1.49043516045271E-2</v>
      </c>
    </row>
    <row r="27" spans="1:7" ht="34" customHeight="1" x14ac:dyDescent="0.25">
      <c r="A27" s="217" t="s">
        <v>899</v>
      </c>
      <c r="B27" s="216" t="s">
        <v>900</v>
      </c>
      <c r="C27" s="218" t="s">
        <v>901</v>
      </c>
      <c r="D27" s="220">
        <v>2649900</v>
      </c>
      <c r="E27" s="226">
        <v>100000.22</v>
      </c>
      <c r="F27" s="220">
        <v>264990582978</v>
      </c>
      <c r="G27" s="219">
        <v>1.50656674497152E-2</v>
      </c>
    </row>
    <row r="28" spans="1:7" ht="34" customHeight="1" x14ac:dyDescent="0.25">
      <c r="A28" s="217" t="s">
        <v>902</v>
      </c>
      <c r="B28" s="216" t="s">
        <v>903</v>
      </c>
      <c r="C28" s="218" t="s">
        <v>904</v>
      </c>
      <c r="D28" s="220">
        <v>7404600</v>
      </c>
      <c r="E28" s="226">
        <v>101893.83</v>
      </c>
      <c r="F28" s="220">
        <v>754483053618</v>
      </c>
      <c r="G28" s="219">
        <v>4.2895074438166397E-2</v>
      </c>
    </row>
    <row r="29" spans="1:7" ht="34" customHeight="1" x14ac:dyDescent="0.25">
      <c r="A29" s="217" t="s">
        <v>905</v>
      </c>
      <c r="B29" s="216" t="s">
        <v>906</v>
      </c>
      <c r="C29" s="218" t="s">
        <v>907</v>
      </c>
      <c r="D29" s="220">
        <v>5482749</v>
      </c>
      <c r="E29" s="226">
        <v>100621.55</v>
      </c>
      <c r="F29" s="220">
        <v>551682702641</v>
      </c>
      <c r="G29" s="219">
        <v>3.1365145290613801E-2</v>
      </c>
    </row>
    <row r="30" spans="1:7" ht="34" customHeight="1" x14ac:dyDescent="0.25">
      <c r="A30" s="217" t="s">
        <v>908</v>
      </c>
      <c r="B30" s="216" t="s">
        <v>909</v>
      </c>
      <c r="C30" s="218" t="s">
        <v>910</v>
      </c>
      <c r="D30" s="220">
        <v>39738</v>
      </c>
      <c r="E30" s="226">
        <v>100261.760003</v>
      </c>
      <c r="F30" s="220">
        <v>3984201819</v>
      </c>
      <c r="G30" s="219">
        <v>2.26516199115603E-4</v>
      </c>
    </row>
    <row r="31" spans="1:7" ht="34" customHeight="1" x14ac:dyDescent="0.25">
      <c r="A31" s="217" t="s">
        <v>911</v>
      </c>
      <c r="B31" s="216" t="s">
        <v>912</v>
      </c>
      <c r="C31" s="218" t="s">
        <v>913</v>
      </c>
      <c r="D31" s="220">
        <v>14090000</v>
      </c>
      <c r="E31" s="226">
        <v>101733.5</v>
      </c>
      <c r="F31" s="220">
        <v>1433425015000</v>
      </c>
      <c r="G31" s="219">
        <v>8.1495366165090802E-2</v>
      </c>
    </row>
    <row r="32" spans="1:7" ht="34" customHeight="1" x14ac:dyDescent="0.25">
      <c r="A32" s="217" t="s">
        <v>914</v>
      </c>
      <c r="B32" s="216" t="s">
        <v>915</v>
      </c>
      <c r="C32" s="218" t="s">
        <v>916</v>
      </c>
      <c r="D32" s="220">
        <v>35000</v>
      </c>
      <c r="E32" s="226">
        <v>100792.88</v>
      </c>
      <c r="F32" s="220">
        <v>3527750800</v>
      </c>
      <c r="G32" s="219">
        <v>2.0056531745763601E-4</v>
      </c>
    </row>
    <row r="33" spans="1:7" ht="34" customHeight="1" x14ac:dyDescent="0.25">
      <c r="A33" s="217" t="s">
        <v>917</v>
      </c>
      <c r="B33" s="216" t="s">
        <v>918</v>
      </c>
      <c r="C33" s="218" t="s">
        <v>919</v>
      </c>
      <c r="D33" s="220">
        <v>14384630</v>
      </c>
      <c r="E33" s="226">
        <v>106291.409999</v>
      </c>
      <c r="F33" s="220">
        <v>1528962605028</v>
      </c>
      <c r="G33" s="219">
        <v>8.6927021675764396E-2</v>
      </c>
    </row>
    <row r="34" spans="1:7" ht="34" customHeight="1" x14ac:dyDescent="0.25">
      <c r="A34" s="217" t="s">
        <v>920</v>
      </c>
      <c r="B34" s="216" t="s">
        <v>921</v>
      </c>
      <c r="C34" s="218" t="s">
        <v>922</v>
      </c>
      <c r="D34" s="220">
        <v>4779900</v>
      </c>
      <c r="E34" s="226">
        <v>99999.63</v>
      </c>
      <c r="F34" s="220">
        <v>477988231437</v>
      </c>
      <c r="G34" s="219">
        <v>2.7175349624802302E-2</v>
      </c>
    </row>
    <row r="35" spans="1:7" ht="34" customHeight="1" x14ac:dyDescent="0.25">
      <c r="A35" s="217" t="s">
        <v>923</v>
      </c>
      <c r="B35" s="216" t="s">
        <v>924</v>
      </c>
      <c r="C35" s="218" t="s">
        <v>925</v>
      </c>
      <c r="D35" s="220">
        <v>15311</v>
      </c>
      <c r="E35" s="226">
        <v>101058.170008</v>
      </c>
      <c r="F35" s="220">
        <v>1547301641</v>
      </c>
      <c r="G35" s="219">
        <v>8.7969661811113898E-5</v>
      </c>
    </row>
    <row r="36" spans="1:7" ht="34" customHeight="1" x14ac:dyDescent="0.25">
      <c r="A36" s="217" t="s">
        <v>926</v>
      </c>
      <c r="B36" s="216" t="s">
        <v>927</v>
      </c>
      <c r="C36" s="218" t="s">
        <v>928</v>
      </c>
      <c r="D36" s="220">
        <v>2455000</v>
      </c>
      <c r="E36" s="226">
        <v>100120.35</v>
      </c>
      <c r="F36" s="220">
        <v>245795459250</v>
      </c>
      <c r="G36" s="219">
        <v>1.39743556472645E-2</v>
      </c>
    </row>
    <row r="37" spans="1:7" ht="34" customHeight="1" x14ac:dyDescent="0.25">
      <c r="A37" s="217" t="s">
        <v>929</v>
      </c>
      <c r="B37" s="216" t="s">
        <v>930</v>
      </c>
      <c r="C37" s="218" t="s">
        <v>931</v>
      </c>
      <c r="D37" s="220">
        <v>5055253</v>
      </c>
      <c r="E37" s="226">
        <v>100314.869999</v>
      </c>
      <c r="F37" s="220">
        <v>507117047512</v>
      </c>
      <c r="G37" s="219">
        <v>2.8831427555036902E-2</v>
      </c>
    </row>
    <row r="38" spans="1:7" ht="34" customHeight="1" x14ac:dyDescent="0.25">
      <c r="A38" s="217" t="s">
        <v>932</v>
      </c>
      <c r="B38" s="216" t="s">
        <v>933</v>
      </c>
      <c r="C38" s="218" t="s">
        <v>934</v>
      </c>
      <c r="D38" s="220">
        <v>6068963</v>
      </c>
      <c r="E38" s="226">
        <v>101340.179999</v>
      </c>
      <c r="F38" s="220">
        <v>615029802833</v>
      </c>
      <c r="G38" s="219">
        <v>3.49666557091017E-2</v>
      </c>
    </row>
    <row r="39" spans="1:7" ht="34" customHeight="1" x14ac:dyDescent="0.25">
      <c r="A39" s="217" t="s">
        <v>935</v>
      </c>
      <c r="B39" s="216" t="s">
        <v>936</v>
      </c>
      <c r="C39" s="218" t="s">
        <v>937</v>
      </c>
      <c r="D39" s="220">
        <v>16013993</v>
      </c>
      <c r="E39" s="226">
        <v>100000</v>
      </c>
      <c r="F39" s="220">
        <v>1601399300000</v>
      </c>
      <c r="G39" s="219">
        <v>9.1045308240291903E-2</v>
      </c>
    </row>
    <row r="40" spans="1:7" ht="34" customHeight="1" x14ac:dyDescent="0.25">
      <c r="A40" s="217" t="s">
        <v>938</v>
      </c>
      <c r="B40" s="216" t="s">
        <v>939</v>
      </c>
      <c r="C40" s="218" t="s">
        <v>940</v>
      </c>
      <c r="D40" s="220">
        <v>1801445</v>
      </c>
      <c r="E40" s="226">
        <v>100433.77999900001</v>
      </c>
      <c r="F40" s="220">
        <v>180925930812</v>
      </c>
      <c r="G40" s="219">
        <v>1.0286289708906601E-2</v>
      </c>
    </row>
    <row r="41" spans="1:7" ht="34" customHeight="1" x14ac:dyDescent="0.25">
      <c r="A41" s="217" t="s">
        <v>941</v>
      </c>
      <c r="B41" s="216" t="s">
        <v>942</v>
      </c>
      <c r="C41" s="218" t="s">
        <v>943</v>
      </c>
      <c r="D41" s="220">
        <v>1066314</v>
      </c>
      <c r="E41" s="226">
        <v>101013.48</v>
      </c>
      <c r="F41" s="220">
        <v>107712087913</v>
      </c>
      <c r="G41" s="219">
        <v>6.1238194903947499E-3</v>
      </c>
    </row>
    <row r="42" spans="1:7" ht="34" customHeight="1" x14ac:dyDescent="0.25">
      <c r="A42" s="217" t="s">
        <v>944</v>
      </c>
      <c r="B42" s="216" t="s">
        <v>945</v>
      </c>
      <c r="C42" s="218" t="s">
        <v>946</v>
      </c>
      <c r="D42" s="220">
        <v>2077288</v>
      </c>
      <c r="E42" s="226">
        <v>101242.87</v>
      </c>
      <c r="F42" s="220">
        <v>210310598937</v>
      </c>
      <c r="G42" s="219">
        <v>1.1956913748132399E-2</v>
      </c>
    </row>
    <row r="43" spans="1:7" ht="34" customHeight="1" x14ac:dyDescent="0.25">
      <c r="A43" s="217" t="s">
        <v>947</v>
      </c>
      <c r="B43" s="216" t="s">
        <v>948</v>
      </c>
      <c r="C43" s="218" t="s">
        <v>949</v>
      </c>
      <c r="D43" s="220">
        <v>2303657</v>
      </c>
      <c r="E43" s="226">
        <v>101170.29</v>
      </c>
      <c r="F43" s="220">
        <v>233061646751</v>
      </c>
      <c r="G43" s="219">
        <v>1.3250392620650499E-2</v>
      </c>
    </row>
    <row r="44" spans="1:7" ht="34" customHeight="1" x14ac:dyDescent="0.25">
      <c r="A44" s="217" t="s">
        <v>950</v>
      </c>
      <c r="B44" s="216" t="s">
        <v>951</v>
      </c>
      <c r="C44" s="218" t="s">
        <v>952</v>
      </c>
      <c r="D44" s="220">
        <v>3367707</v>
      </c>
      <c r="E44" s="226">
        <v>100961.55</v>
      </c>
      <c r="F44" s="220">
        <v>340008918666</v>
      </c>
      <c r="G44" s="219">
        <v>1.9330729571565501E-2</v>
      </c>
    </row>
    <row r="45" spans="1:7" ht="34" customHeight="1" x14ac:dyDescent="0.25">
      <c r="A45" s="217" t="s">
        <v>953</v>
      </c>
      <c r="B45" s="216" t="s">
        <v>954</v>
      </c>
      <c r="C45" s="218" t="s">
        <v>955</v>
      </c>
      <c r="D45" s="220">
        <v>12324029</v>
      </c>
      <c r="E45" s="226">
        <v>100911.16</v>
      </c>
      <c r="F45" s="220">
        <v>1243632062264</v>
      </c>
      <c r="G45" s="219">
        <v>7.0704954377297305E-2</v>
      </c>
    </row>
    <row r="46" spans="1:7" ht="39" customHeight="1" x14ac:dyDescent="0.25">
      <c r="A46" s="217" t="s">
        <v>956</v>
      </c>
      <c r="B46" s="216" t="s">
        <v>957</v>
      </c>
      <c r="C46" s="218" t="s">
        <v>958</v>
      </c>
      <c r="D46" s="220">
        <v>3140200</v>
      </c>
      <c r="E46" s="226"/>
      <c r="F46" s="220">
        <v>514158370200</v>
      </c>
      <c r="G46" s="219">
        <v>2.92317520678229E-2</v>
      </c>
    </row>
    <row r="47" spans="1:7" ht="34" customHeight="1" x14ac:dyDescent="0.25">
      <c r="A47" s="217" t="s">
        <v>959</v>
      </c>
      <c r="B47" s="216" t="s">
        <v>960</v>
      </c>
      <c r="C47" s="218" t="s">
        <v>961</v>
      </c>
      <c r="D47" s="220">
        <v>950000</v>
      </c>
      <c r="E47" s="226">
        <v>100030.16</v>
      </c>
      <c r="F47" s="220">
        <v>95028652000</v>
      </c>
      <c r="G47" s="219">
        <v>5.4027205538302904E-3</v>
      </c>
    </row>
    <row r="48" spans="1:7" ht="34" customHeight="1" x14ac:dyDescent="0.25">
      <c r="A48" s="217" t="s">
        <v>962</v>
      </c>
      <c r="B48" s="216" t="s">
        <v>963</v>
      </c>
      <c r="C48" s="218" t="s">
        <v>964</v>
      </c>
      <c r="D48" s="220">
        <v>950000</v>
      </c>
      <c r="E48" s="226">
        <v>100030.16</v>
      </c>
      <c r="F48" s="220">
        <v>95028652000</v>
      </c>
      <c r="G48" s="219">
        <v>5.4027205538302904E-3</v>
      </c>
    </row>
    <row r="49" spans="1:7" ht="34" customHeight="1" x14ac:dyDescent="0.25">
      <c r="A49" s="217" t="s">
        <v>965</v>
      </c>
      <c r="B49" s="216" t="s">
        <v>966</v>
      </c>
      <c r="C49" s="218" t="s">
        <v>967</v>
      </c>
      <c r="D49" s="220">
        <v>950000</v>
      </c>
      <c r="E49" s="226">
        <v>100030.16</v>
      </c>
      <c r="F49" s="220">
        <v>95028652000</v>
      </c>
      <c r="G49" s="219">
        <v>5.4027205538302904E-3</v>
      </c>
    </row>
    <row r="50" spans="1:7" ht="34" customHeight="1" x14ac:dyDescent="0.25">
      <c r="A50" s="217" t="s">
        <v>968</v>
      </c>
      <c r="B50" s="216" t="s">
        <v>969</v>
      </c>
      <c r="C50" s="218" t="s">
        <v>970</v>
      </c>
      <c r="D50" s="220">
        <v>290000</v>
      </c>
      <c r="E50" s="226">
        <v>100030.18</v>
      </c>
      <c r="F50" s="220">
        <v>29008752200</v>
      </c>
      <c r="G50" s="219">
        <v>1.6492518672358901E-3</v>
      </c>
    </row>
    <row r="51" spans="1:7" ht="34" customHeight="1" x14ac:dyDescent="0.25">
      <c r="A51" s="217" t="s">
        <v>971</v>
      </c>
      <c r="B51" s="216" t="s">
        <v>972</v>
      </c>
      <c r="C51" s="218" t="s">
        <v>973</v>
      </c>
      <c r="D51" s="220">
        <v>200</v>
      </c>
      <c r="E51" s="226">
        <v>1000318310</v>
      </c>
      <c r="F51" s="220">
        <v>200063662000</v>
      </c>
      <c r="G51" s="219">
        <v>1.1374338539096101E-2</v>
      </c>
    </row>
    <row r="52" spans="1:7" ht="39" customHeight="1" x14ac:dyDescent="0.25">
      <c r="A52" s="222"/>
      <c r="B52" s="221" t="s">
        <v>974</v>
      </c>
      <c r="C52" s="222" t="s">
        <v>975</v>
      </c>
      <c r="D52" s="224">
        <v>107185677</v>
      </c>
      <c r="E52" s="224"/>
      <c r="F52" s="224">
        <v>11081895862700</v>
      </c>
      <c r="G52" s="223">
        <v>0.63004562616352899</v>
      </c>
    </row>
    <row r="53" spans="1:7" ht="39" customHeight="1" x14ac:dyDescent="0.25">
      <c r="A53" s="222" t="s">
        <v>976</v>
      </c>
      <c r="B53" s="221" t="s">
        <v>977</v>
      </c>
      <c r="C53" s="222" t="s">
        <v>978</v>
      </c>
      <c r="D53" s="224"/>
      <c r="E53" s="224"/>
      <c r="F53" s="224"/>
      <c r="G53" s="223"/>
    </row>
    <row r="54" spans="1:7" ht="39" customHeight="1" x14ac:dyDescent="0.25">
      <c r="A54" s="217" t="s">
        <v>979</v>
      </c>
      <c r="B54" s="216" t="s">
        <v>980</v>
      </c>
      <c r="C54" s="218" t="s">
        <v>981</v>
      </c>
      <c r="D54" s="220">
        <v>0</v>
      </c>
      <c r="E54" s="226"/>
      <c r="F54" s="220">
        <v>0</v>
      </c>
      <c r="G54" s="219">
        <v>0</v>
      </c>
    </row>
    <row r="55" spans="1:7" ht="39" customHeight="1" x14ac:dyDescent="0.25">
      <c r="A55" s="217" t="s">
        <v>982</v>
      </c>
      <c r="B55" s="216" t="s">
        <v>983</v>
      </c>
      <c r="C55" s="218" t="s">
        <v>984</v>
      </c>
      <c r="D55" s="220">
        <v>0</v>
      </c>
      <c r="E55" s="226"/>
      <c r="F55" s="220">
        <v>0</v>
      </c>
      <c r="G55" s="219">
        <v>0</v>
      </c>
    </row>
    <row r="56" spans="1:7" ht="34" customHeight="1" x14ac:dyDescent="0.25">
      <c r="A56" s="222"/>
      <c r="B56" s="221" t="s">
        <v>985</v>
      </c>
      <c r="C56" s="222" t="s">
        <v>986</v>
      </c>
      <c r="D56" s="224"/>
      <c r="E56" s="224"/>
      <c r="F56" s="224">
        <v>0</v>
      </c>
      <c r="G56" s="223">
        <v>0</v>
      </c>
    </row>
    <row r="57" spans="1:7" ht="39" customHeight="1" x14ac:dyDescent="0.25">
      <c r="A57" s="222"/>
      <c r="B57" s="221" t="s">
        <v>987</v>
      </c>
      <c r="C57" s="222" t="s">
        <v>988</v>
      </c>
      <c r="D57" s="224"/>
      <c r="E57" s="224"/>
      <c r="F57" s="224">
        <v>11081895862700</v>
      </c>
      <c r="G57" s="223">
        <v>0.63004562616352899</v>
      </c>
    </row>
    <row r="58" spans="1:7" ht="39" customHeight="1" x14ac:dyDescent="0.25">
      <c r="A58" s="222" t="s">
        <v>989</v>
      </c>
      <c r="B58" s="221" t="s">
        <v>990</v>
      </c>
      <c r="C58" s="222" t="s">
        <v>991</v>
      </c>
      <c r="D58" s="224"/>
      <c r="E58" s="224"/>
      <c r="F58" s="224"/>
      <c r="G58" s="223"/>
    </row>
    <row r="59" spans="1:7" ht="39" customHeight="1" x14ac:dyDescent="0.25">
      <c r="A59" s="217" t="s">
        <v>992</v>
      </c>
      <c r="B59" s="216" t="s">
        <v>993</v>
      </c>
      <c r="C59" s="218" t="s">
        <v>994</v>
      </c>
      <c r="D59" s="220"/>
      <c r="E59" s="226"/>
      <c r="F59" s="220">
        <v>0</v>
      </c>
      <c r="G59" s="219">
        <v>0</v>
      </c>
    </row>
    <row r="60" spans="1:7" ht="39" customHeight="1" x14ac:dyDescent="0.25">
      <c r="A60" s="217" t="s">
        <v>995</v>
      </c>
      <c r="B60" s="216" t="s">
        <v>996</v>
      </c>
      <c r="C60" s="218" t="s">
        <v>997</v>
      </c>
      <c r="D60" s="220"/>
      <c r="E60" s="226"/>
      <c r="F60" s="220">
        <v>328060461018</v>
      </c>
      <c r="G60" s="219">
        <v>1.8651416792074299E-2</v>
      </c>
    </row>
    <row r="61" spans="1:7" ht="47" customHeight="1" x14ac:dyDescent="0.25">
      <c r="A61" s="217" t="s">
        <v>998</v>
      </c>
      <c r="B61" s="216" t="s">
        <v>999</v>
      </c>
      <c r="C61" s="218" t="s">
        <v>1000</v>
      </c>
      <c r="D61" s="220"/>
      <c r="E61" s="226"/>
      <c r="F61" s="220">
        <v>185817035617</v>
      </c>
      <c r="G61" s="219">
        <v>1.05643666036616E-2</v>
      </c>
    </row>
    <row r="62" spans="1:7" ht="45" customHeight="1" x14ac:dyDescent="0.25">
      <c r="A62" s="217" t="s">
        <v>1001</v>
      </c>
      <c r="B62" s="216" t="s">
        <v>1002</v>
      </c>
      <c r="C62" s="218" t="s">
        <v>1003</v>
      </c>
      <c r="D62" s="220"/>
      <c r="E62" s="226"/>
      <c r="F62" s="220">
        <v>2533494950</v>
      </c>
      <c r="G62" s="219">
        <v>1.4403829741150301E-4</v>
      </c>
    </row>
    <row r="63" spans="1:7" ht="57" customHeight="1" x14ac:dyDescent="0.25">
      <c r="A63" s="217" t="s">
        <v>1004</v>
      </c>
      <c r="B63" s="216" t="s">
        <v>1005</v>
      </c>
      <c r="C63" s="218" t="s">
        <v>1006</v>
      </c>
      <c r="D63" s="220"/>
      <c r="E63" s="226"/>
      <c r="F63" s="220">
        <v>0</v>
      </c>
      <c r="G63" s="219">
        <v>0</v>
      </c>
    </row>
    <row r="64" spans="1:7" ht="39" customHeight="1" x14ac:dyDescent="0.25">
      <c r="A64" s="217" t="s">
        <v>1007</v>
      </c>
      <c r="B64" s="216" t="s">
        <v>1008</v>
      </c>
      <c r="C64" s="218" t="s">
        <v>1009</v>
      </c>
      <c r="D64" s="220"/>
      <c r="E64" s="226"/>
      <c r="F64" s="220">
        <v>0</v>
      </c>
      <c r="G64" s="219">
        <v>0</v>
      </c>
    </row>
    <row r="65" spans="1:7" ht="39" customHeight="1" x14ac:dyDescent="0.25">
      <c r="A65" s="217" t="s">
        <v>1010</v>
      </c>
      <c r="B65" s="216" t="s">
        <v>1011</v>
      </c>
      <c r="C65" s="218" t="s">
        <v>1012</v>
      </c>
      <c r="D65" s="220"/>
      <c r="E65" s="226"/>
      <c r="F65" s="220">
        <v>0</v>
      </c>
      <c r="G65" s="219">
        <v>0</v>
      </c>
    </row>
    <row r="66" spans="1:7" ht="39" customHeight="1" x14ac:dyDescent="0.25">
      <c r="A66" s="222"/>
      <c r="B66" s="221" t="s">
        <v>1013</v>
      </c>
      <c r="C66" s="222" t="s">
        <v>1014</v>
      </c>
      <c r="D66" s="224"/>
      <c r="E66" s="224"/>
      <c r="F66" s="224">
        <v>516410991585</v>
      </c>
      <c r="G66" s="223">
        <v>2.9359821693147398E-2</v>
      </c>
    </row>
    <row r="67" spans="1:7" ht="39" customHeight="1" x14ac:dyDescent="0.25">
      <c r="A67" s="222" t="s">
        <v>1015</v>
      </c>
      <c r="B67" s="221" t="s">
        <v>1016</v>
      </c>
      <c r="C67" s="222" t="s">
        <v>1017</v>
      </c>
      <c r="D67" s="224"/>
      <c r="E67" s="224"/>
      <c r="F67" s="224"/>
      <c r="G67" s="223"/>
    </row>
    <row r="68" spans="1:7" ht="39" customHeight="1" x14ac:dyDescent="0.25">
      <c r="A68" s="217" t="s">
        <v>1018</v>
      </c>
      <c r="B68" s="216" t="s">
        <v>1019</v>
      </c>
      <c r="C68" s="218" t="s">
        <v>1020</v>
      </c>
      <c r="D68" s="220"/>
      <c r="E68" s="226"/>
      <c r="F68" s="220">
        <v>3550581991908</v>
      </c>
      <c r="G68" s="219">
        <v>0.20186335281006701</v>
      </c>
    </row>
    <row r="69" spans="1:7" ht="39" customHeight="1" x14ac:dyDescent="0.25">
      <c r="A69" s="217" t="s">
        <v>1021</v>
      </c>
      <c r="B69" s="216" t="s">
        <v>1022</v>
      </c>
      <c r="C69" s="218" t="s">
        <v>1023</v>
      </c>
      <c r="D69" s="220"/>
      <c r="E69" s="226"/>
      <c r="F69" s="220">
        <v>1650581991908</v>
      </c>
      <c r="G69" s="219">
        <v>9.3841521117899104E-2</v>
      </c>
    </row>
    <row r="70" spans="1:7" ht="39" customHeight="1" x14ac:dyDescent="0.25">
      <c r="A70" s="217" t="s">
        <v>1024</v>
      </c>
      <c r="B70" s="216" t="s">
        <v>1025</v>
      </c>
      <c r="C70" s="218" t="s">
        <v>1026</v>
      </c>
      <c r="D70" s="220"/>
      <c r="E70" s="226"/>
      <c r="F70" s="220">
        <v>200000000000</v>
      </c>
      <c r="G70" s="219">
        <v>1.1370719125491299E-2</v>
      </c>
    </row>
    <row r="71" spans="1:7" ht="39" customHeight="1" x14ac:dyDescent="0.25">
      <c r="A71" s="217" t="s">
        <v>1027</v>
      </c>
      <c r="B71" s="216" t="s">
        <v>1028</v>
      </c>
      <c r="C71" s="218" t="s">
        <v>1029</v>
      </c>
      <c r="D71" s="220"/>
      <c r="E71" s="226"/>
      <c r="F71" s="220">
        <v>1700000000000</v>
      </c>
      <c r="G71" s="219">
        <v>9.6651112566676106E-2</v>
      </c>
    </row>
    <row r="72" spans="1:7" ht="39" customHeight="1" x14ac:dyDescent="0.25">
      <c r="A72" s="217" t="s">
        <v>1030</v>
      </c>
      <c r="B72" s="216" t="s">
        <v>1031</v>
      </c>
      <c r="C72" s="218" t="s">
        <v>1032</v>
      </c>
      <c r="D72" s="220"/>
      <c r="E72" s="226"/>
      <c r="F72" s="220">
        <v>2440148205266</v>
      </c>
      <c r="G72" s="219">
        <v>0.138731199333257</v>
      </c>
    </row>
    <row r="73" spans="1:7" ht="39" customHeight="1" x14ac:dyDescent="0.25">
      <c r="A73" s="217" t="s">
        <v>1033</v>
      </c>
      <c r="B73" s="216" t="s">
        <v>1034</v>
      </c>
      <c r="C73" s="218" t="s">
        <v>1035</v>
      </c>
      <c r="D73" s="220"/>
      <c r="E73" s="226"/>
      <c r="F73" s="220">
        <v>0</v>
      </c>
      <c r="G73" s="219">
        <v>0</v>
      </c>
    </row>
    <row r="74" spans="1:7" ht="39" customHeight="1" x14ac:dyDescent="0.25">
      <c r="A74" s="222"/>
      <c r="B74" s="221" t="s">
        <v>1036</v>
      </c>
      <c r="C74" s="222" t="s">
        <v>1037</v>
      </c>
      <c r="D74" s="224"/>
      <c r="E74" s="224"/>
      <c r="F74" s="224">
        <v>5990730197174</v>
      </c>
      <c r="G74" s="223">
        <v>0.34059455214332301</v>
      </c>
    </row>
    <row r="75" spans="1:7" ht="39" customHeight="1" x14ac:dyDescent="0.25">
      <c r="A75" s="222" t="s">
        <v>1038</v>
      </c>
      <c r="B75" s="221" t="s">
        <v>1039</v>
      </c>
      <c r="C75" s="222" t="s">
        <v>1040</v>
      </c>
      <c r="D75" s="224"/>
      <c r="E75" s="224"/>
      <c r="F75" s="224">
        <v>17589037051459</v>
      </c>
      <c r="G75" s="223">
        <v>1</v>
      </c>
    </row>
    <row r="76" spans="1:7" ht="16.899999999999999" customHeight="1" x14ac:dyDescent="0.25">
      <c r="A76" s="167"/>
      <c r="B76" s="106"/>
      <c r="C76" s="106"/>
      <c r="D76" s="106"/>
      <c r="E76" s="69"/>
      <c r="F76" s="106"/>
    </row>
    <row r="77" spans="1:7" ht="16.899999999999999" customHeight="1" x14ac:dyDescent="0.25">
      <c r="A77" s="69" t="s">
        <v>10</v>
      </c>
      <c r="B77" s="106"/>
      <c r="C77" s="106"/>
      <c r="D77" s="106"/>
      <c r="E77" s="69" t="s">
        <v>11</v>
      </c>
      <c r="F77" s="106"/>
    </row>
    <row r="78" spans="1:7" ht="16.899999999999999" customHeight="1" x14ac:dyDescent="0.25">
      <c r="A78" s="70" t="s">
        <v>12</v>
      </c>
      <c r="B78" s="106"/>
      <c r="C78" s="106"/>
      <c r="D78" s="106"/>
      <c r="E78" s="70" t="s">
        <v>13</v>
      </c>
      <c r="F78" s="106"/>
    </row>
    <row r="79" spans="1:7" ht="16.899999999999999" customHeight="1" x14ac:dyDescent="0.25"/>
    <row r="80" spans="1:7" ht="16.899999999999999" customHeight="1" x14ac:dyDescent="0.25">
      <c r="A80" s="98"/>
      <c r="E80" s="98"/>
    </row>
    <row r="81" spans="1:7" ht="16.899999999999999" customHeight="1" x14ac:dyDescent="0.25"/>
    <row r="82" spans="1:7" ht="16.899999999999999" customHeight="1" x14ac:dyDescent="0.25"/>
    <row r="83" spans="1:7" ht="16.899999999999999" customHeight="1" x14ac:dyDescent="0.25"/>
    <row r="84" spans="1:7" ht="16.899999999999999" customHeight="1" x14ac:dyDescent="0.25"/>
    <row r="85" spans="1:7" ht="16.899999999999999" customHeight="1" x14ac:dyDescent="0.25"/>
    <row r="86" spans="1:7" ht="16.899999999999999" customHeight="1" x14ac:dyDescent="0.25"/>
    <row r="87" spans="1:7" ht="16.899999999999999" customHeight="1" x14ac:dyDescent="0.25">
      <c r="A87" s="107" t="s">
        <v>14</v>
      </c>
      <c r="B87" s="102"/>
      <c r="C87" s="102"/>
      <c r="E87" s="107" t="s">
        <v>652</v>
      </c>
      <c r="F87" s="102"/>
      <c r="G87" s="102"/>
    </row>
    <row r="88" spans="1:7" ht="16.899999999999999" customHeight="1" x14ac:dyDescent="0.25">
      <c r="A88" s="108" t="s">
        <v>1050</v>
      </c>
      <c r="E88" s="108" t="s">
        <v>653</v>
      </c>
    </row>
    <row r="89" spans="1:7" ht="16.899999999999999" customHeight="1" x14ac:dyDescent="0.25">
      <c r="A89" s="109" t="s">
        <v>1051</v>
      </c>
      <c r="E89" s="110" t="s">
        <v>654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63"/>
  <sheetViews>
    <sheetView view="pageBreakPreview" topLeftCell="A43" zoomScale="95" zoomScaleNormal="100" zoomScaleSheetLayoutView="95" workbookViewId="0">
      <selection activeCell="D69" sqref="D69"/>
    </sheetView>
  </sheetViews>
  <sheetFormatPr defaultColWidth="8.7265625" defaultRowHeight="12.5" x14ac:dyDescent="0.25"/>
  <cols>
    <col min="1" max="1" width="8.7265625" style="59"/>
    <col min="2" max="2" width="56.81640625" style="59" customWidth="1"/>
    <col min="3" max="3" width="10.7265625" style="59" bestFit="1" customWidth="1"/>
    <col min="4" max="4" width="25.81640625" style="59" customWidth="1"/>
    <col min="5" max="5" width="25.453125" style="59" customWidth="1"/>
    <col min="6" max="6" width="8.453125" style="103" customWidth="1"/>
    <col min="7" max="9" width="8.7265625" style="103"/>
    <col min="10" max="10" width="12.36328125" style="103" customWidth="1"/>
    <col min="11" max="11" width="16.36328125" style="103" customWidth="1"/>
    <col min="12" max="16384" width="8.7265625" style="103"/>
  </cols>
  <sheetData>
    <row r="1" spans="1:6" ht="30" customHeight="1" x14ac:dyDescent="0.3">
      <c r="A1" s="239" t="s">
        <v>636</v>
      </c>
      <c r="B1" s="239"/>
      <c r="C1" s="239"/>
      <c r="D1" s="239"/>
      <c r="E1" s="239"/>
      <c r="F1" s="111"/>
    </row>
    <row r="2" spans="1:6" ht="50.15" customHeight="1" x14ac:dyDescent="0.3">
      <c r="A2" s="240" t="s">
        <v>637</v>
      </c>
      <c r="B2" s="240"/>
      <c r="C2" s="240"/>
      <c r="D2" s="240"/>
      <c r="E2" s="240"/>
      <c r="F2" s="112"/>
    </row>
    <row r="3" spans="1:6" ht="13" x14ac:dyDescent="0.3">
      <c r="A3" s="241" t="s">
        <v>638</v>
      </c>
      <c r="B3" s="241"/>
      <c r="C3" s="241"/>
      <c r="D3" s="241"/>
      <c r="E3" s="241"/>
      <c r="F3" s="111"/>
    </row>
    <row r="4" spans="1:6" ht="20.65" customHeight="1" x14ac:dyDescent="0.3">
      <c r="A4" s="241"/>
      <c r="B4" s="241"/>
      <c r="C4" s="241"/>
      <c r="D4" s="241"/>
      <c r="E4" s="241"/>
      <c r="F4" s="111"/>
    </row>
    <row r="5" spans="1:6" ht="16.899999999999999" customHeight="1" x14ac:dyDescent="0.3">
      <c r="A5" s="242" t="s">
        <v>1042</v>
      </c>
      <c r="B5" s="242"/>
      <c r="C5" s="242"/>
      <c r="D5" s="242"/>
      <c r="E5" s="242"/>
      <c r="F5" s="113"/>
    </row>
    <row r="7" spans="1:6" ht="16.899999999999999" customHeight="1" x14ac:dyDescent="0.25">
      <c r="A7" s="72" t="s">
        <v>2</v>
      </c>
      <c r="C7" s="243" t="s">
        <v>652</v>
      </c>
      <c r="D7" s="243"/>
      <c r="E7" s="243"/>
    </row>
    <row r="8" spans="1:6" ht="16.899999999999999" customHeight="1" x14ac:dyDescent="0.25">
      <c r="A8" s="59" t="s">
        <v>41</v>
      </c>
      <c r="C8" s="238" t="s">
        <v>1043</v>
      </c>
      <c r="D8" s="238"/>
      <c r="E8" s="238"/>
    </row>
    <row r="9" spans="1:6" ht="16.899999999999999" customHeight="1" x14ac:dyDescent="0.25">
      <c r="A9" s="72" t="s">
        <v>3</v>
      </c>
      <c r="C9" s="243" t="s">
        <v>1044</v>
      </c>
      <c r="D9" s="243"/>
      <c r="E9" s="243"/>
    </row>
    <row r="10" spans="1:6" ht="16.899999999999999" customHeight="1" x14ac:dyDescent="0.25">
      <c r="A10" s="59" t="s">
        <v>4</v>
      </c>
      <c r="C10" s="238" t="s">
        <v>1045</v>
      </c>
      <c r="D10" s="238"/>
      <c r="E10" s="238"/>
    </row>
    <row r="11" spans="1:6" ht="16.899999999999999" customHeight="1" x14ac:dyDescent="0.25">
      <c r="A11" s="72" t="s">
        <v>5</v>
      </c>
      <c r="C11" s="243" t="s">
        <v>1046</v>
      </c>
      <c r="D11" s="243"/>
      <c r="E11" s="243"/>
    </row>
    <row r="12" spans="1:6" ht="16.899999999999999" customHeight="1" x14ac:dyDescent="0.25">
      <c r="A12" s="59" t="s">
        <v>6</v>
      </c>
      <c r="C12" s="238" t="s">
        <v>1047</v>
      </c>
      <c r="D12" s="238"/>
      <c r="E12" s="238"/>
    </row>
    <row r="13" spans="1:6" ht="16.899999999999999" customHeight="1" x14ac:dyDescent="0.25">
      <c r="A13" s="72" t="s">
        <v>7</v>
      </c>
      <c r="C13" s="243" t="s">
        <v>1048</v>
      </c>
      <c r="D13" s="243"/>
      <c r="E13" s="243"/>
    </row>
    <row r="14" spans="1:6" ht="16.899999999999999" customHeight="1" x14ac:dyDescent="0.25">
      <c r="A14" s="59" t="s">
        <v>8</v>
      </c>
      <c r="C14" s="238" t="s">
        <v>1049</v>
      </c>
      <c r="D14" s="238"/>
      <c r="E14" s="238"/>
    </row>
    <row r="16" spans="1:6" ht="16.899999999999999" customHeight="1" x14ac:dyDescent="0.25">
      <c r="A16" s="73" t="s">
        <v>1076</v>
      </c>
      <c r="B16" s="74" t="s">
        <v>1077</v>
      </c>
    </row>
    <row r="17" spans="1:11" ht="16.899999999999999" customHeight="1" x14ac:dyDescent="0.25">
      <c r="A17" s="73" t="s">
        <v>56</v>
      </c>
      <c r="B17" s="74" t="s">
        <v>364</v>
      </c>
    </row>
    <row r="18" spans="1:11" ht="42" customHeight="1" x14ac:dyDescent="0.25">
      <c r="A18" s="104" t="s">
        <v>43</v>
      </c>
      <c r="B18" s="104" t="s">
        <v>365</v>
      </c>
      <c r="C18" s="104" t="s">
        <v>45</v>
      </c>
      <c r="D18" s="104" t="s">
        <v>1054</v>
      </c>
      <c r="E18" s="104" t="s">
        <v>1055</v>
      </c>
    </row>
    <row r="19" spans="1:11" s="117" customFormat="1" ht="39" customHeight="1" x14ac:dyDescent="0.3">
      <c r="A19" s="114" t="s">
        <v>42</v>
      </c>
      <c r="B19" s="115" t="s">
        <v>149</v>
      </c>
      <c r="C19" s="116" t="s">
        <v>150</v>
      </c>
      <c r="D19" s="219"/>
      <c r="E19" s="219"/>
    </row>
    <row r="20" spans="1:11" ht="58.5" customHeight="1" x14ac:dyDescent="0.25">
      <c r="A20" s="118">
        <v>1</v>
      </c>
      <c r="B20" s="45" t="s">
        <v>366</v>
      </c>
      <c r="C20" s="119" t="s">
        <v>151</v>
      </c>
      <c r="D20" s="219">
        <v>1.52471370021443E-2</v>
      </c>
      <c r="E20" s="219">
        <v>1.5247092660561999E-2</v>
      </c>
      <c r="G20" s="103">
        <v>1.5247137002144523E-2</v>
      </c>
      <c r="H20" s="103">
        <v>1.5247092660561916E-2</v>
      </c>
      <c r="J20" s="284">
        <f>D20-G20</f>
        <v>-2.2377932840100812E-16</v>
      </c>
      <c r="K20" s="284">
        <f>E20-H20</f>
        <v>8.3266726846886741E-17</v>
      </c>
    </row>
    <row r="21" spans="1:11" ht="55.5" customHeight="1" x14ac:dyDescent="0.25">
      <c r="A21" s="118">
        <v>2</v>
      </c>
      <c r="B21" s="45" t="s">
        <v>367</v>
      </c>
      <c r="C21" s="119" t="s">
        <v>152</v>
      </c>
      <c r="D21" s="219">
        <v>7.2215745231711396E-4</v>
      </c>
      <c r="E21" s="219">
        <v>7.1315108356477801E-4</v>
      </c>
      <c r="G21" s="103">
        <v>7.221574523171235E-4</v>
      </c>
      <c r="H21" s="103">
        <v>7.131510835647753E-4</v>
      </c>
      <c r="J21" s="284">
        <f t="shared" ref="J21:J45" si="0">D21-G21</f>
        <v>-9.540979117872439E-18</v>
      </c>
      <c r="K21" s="284">
        <f t="shared" ref="K21:K45" si="1">E21-H21</f>
        <v>2.7105054312137611E-18</v>
      </c>
    </row>
    <row r="22" spans="1:11" ht="97.5" customHeight="1" x14ac:dyDescent="0.25">
      <c r="A22" s="118">
        <v>3</v>
      </c>
      <c r="B22" s="45" t="s">
        <v>368</v>
      </c>
      <c r="C22" s="119" t="s">
        <v>153</v>
      </c>
      <c r="D22" s="219">
        <v>4.5931982731028497E-4</v>
      </c>
      <c r="E22" s="219">
        <v>4.59487536695458E-4</v>
      </c>
      <c r="G22" s="103">
        <v>4.5931982731029067E-4</v>
      </c>
      <c r="H22" s="103">
        <v>4.5948753669545659E-4</v>
      </c>
      <c r="J22" s="284">
        <f t="shared" si="0"/>
        <v>-5.6920614055488983E-18</v>
      </c>
      <c r="K22" s="284">
        <f t="shared" si="1"/>
        <v>1.4094628242311558E-18</v>
      </c>
    </row>
    <row r="23" spans="1:11" ht="50" x14ac:dyDescent="0.25">
      <c r="A23" s="118">
        <v>4</v>
      </c>
      <c r="B23" s="45" t="s">
        <v>369</v>
      </c>
      <c r="C23" s="119" t="s">
        <v>154</v>
      </c>
      <c r="D23" s="219">
        <v>3.2200396582561002E-6</v>
      </c>
      <c r="E23" s="219">
        <v>3.26512686609433E-6</v>
      </c>
      <c r="G23" s="103">
        <v>3.2200396582561433E-6</v>
      </c>
      <c r="H23" s="103">
        <v>3.2651268660943206E-6</v>
      </c>
      <c r="J23" s="284">
        <f t="shared" si="0"/>
        <v>-4.3198680309969317E-20</v>
      </c>
      <c r="K23" s="284">
        <f t="shared" si="1"/>
        <v>9.3173624197973037E-21</v>
      </c>
    </row>
    <row r="24" spans="1:11" ht="79.5" customHeight="1" x14ac:dyDescent="0.25">
      <c r="A24" s="118">
        <v>5</v>
      </c>
      <c r="B24" s="45" t="s">
        <v>370</v>
      </c>
      <c r="C24" s="119" t="s">
        <v>155</v>
      </c>
      <c r="D24" s="219">
        <v>4.1473354877323702E-5</v>
      </c>
      <c r="E24" s="219">
        <v>4.2054067529824202E-5</v>
      </c>
      <c r="G24" s="103">
        <v>4.147335487732423E-5</v>
      </c>
      <c r="H24" s="103">
        <v>4.2054067529824005E-5</v>
      </c>
      <c r="J24" s="284">
        <f t="shared" si="0"/>
        <v>-5.2854855908668341E-19</v>
      </c>
      <c r="K24" s="284">
        <f t="shared" si="1"/>
        <v>1.9651164376299768E-19</v>
      </c>
    </row>
    <row r="25" spans="1:11" ht="39" customHeight="1" x14ac:dyDescent="0.25">
      <c r="A25" s="118">
        <v>6</v>
      </c>
      <c r="B25" s="45" t="s">
        <v>371</v>
      </c>
      <c r="C25" s="119" t="s">
        <v>156</v>
      </c>
      <c r="D25" s="219">
        <v>1.6558340759859302E-2</v>
      </c>
      <c r="E25" s="219">
        <v>1.6537657879767301E-2</v>
      </c>
      <c r="G25" s="103">
        <v>1.655834075985952E-2</v>
      </c>
      <c r="H25" s="103">
        <v>1.6537657879767204E-2</v>
      </c>
      <c r="J25" s="284">
        <f t="shared" si="0"/>
        <v>-2.1857515797307769E-16</v>
      </c>
      <c r="K25" s="284">
        <f t="shared" si="1"/>
        <v>9.7144514654701197E-17</v>
      </c>
    </row>
    <row r="26" spans="1:11" ht="82.5" customHeight="1" x14ac:dyDescent="0.25">
      <c r="A26" s="118">
        <v>7</v>
      </c>
      <c r="B26" s="45" t="s">
        <v>641</v>
      </c>
      <c r="C26" s="119" t="s">
        <v>157</v>
      </c>
      <c r="D26" s="219">
        <v>0.48919316149952102</v>
      </c>
      <c r="E26" s="219">
        <v>0.40562608495195601</v>
      </c>
      <c r="G26" s="103">
        <v>0.4891931614981983</v>
      </c>
      <c r="H26" s="103">
        <v>0.40562608495119362</v>
      </c>
      <c r="J26" s="284">
        <f t="shared" si="0"/>
        <v>1.3227197115384115E-12</v>
      </c>
      <c r="K26" s="284">
        <f t="shared" si="1"/>
        <v>7.62390151010095E-13</v>
      </c>
    </row>
    <row r="27" spans="1:11" ht="39" customHeight="1" x14ac:dyDescent="0.25">
      <c r="A27" s="114" t="s">
        <v>48</v>
      </c>
      <c r="B27" s="115" t="s">
        <v>158</v>
      </c>
      <c r="C27" s="116" t="s">
        <v>159</v>
      </c>
      <c r="D27" s="120"/>
      <c r="E27" s="120"/>
      <c r="J27" s="284">
        <f t="shared" si="0"/>
        <v>0</v>
      </c>
      <c r="K27" s="284">
        <f t="shared" si="1"/>
        <v>0</v>
      </c>
    </row>
    <row r="28" spans="1:11" ht="40.9" customHeight="1" x14ac:dyDescent="0.25">
      <c r="A28" s="244">
        <v>1</v>
      </c>
      <c r="B28" s="45" t="s">
        <v>160</v>
      </c>
      <c r="C28" s="119" t="s">
        <v>161</v>
      </c>
      <c r="D28" s="120">
        <v>12102965751000</v>
      </c>
      <c r="E28" s="120">
        <v>12000975811300</v>
      </c>
      <c r="G28" s="103">
        <v>12102965750999.982</v>
      </c>
      <c r="H28" s="103">
        <v>12000975811300.002</v>
      </c>
      <c r="J28" s="284">
        <f t="shared" si="0"/>
        <v>1.7578125E-2</v>
      </c>
      <c r="K28" s="284">
        <f t="shared" si="1"/>
        <v>0</v>
      </c>
    </row>
    <row r="29" spans="1:11" ht="42.4" customHeight="1" x14ac:dyDescent="0.25">
      <c r="A29" s="244"/>
      <c r="B29" s="45" t="s">
        <v>162</v>
      </c>
      <c r="C29" s="119" t="s">
        <v>163</v>
      </c>
      <c r="D29" s="120">
        <v>12102965751000</v>
      </c>
      <c r="E29" s="120">
        <v>12000975811300</v>
      </c>
      <c r="G29" s="103">
        <v>12102965750999.982</v>
      </c>
      <c r="H29" s="103">
        <v>12000975811300.002</v>
      </c>
      <c r="J29" s="284">
        <f t="shared" si="0"/>
        <v>1.7578125E-2</v>
      </c>
      <c r="K29" s="284">
        <f t="shared" si="1"/>
        <v>0</v>
      </c>
    </row>
    <row r="30" spans="1:11" s="117" customFormat="1" ht="44.65" customHeight="1" x14ac:dyDescent="0.3">
      <c r="A30" s="244"/>
      <c r="B30" s="45" t="s">
        <v>164</v>
      </c>
      <c r="C30" s="119" t="s">
        <v>165</v>
      </c>
      <c r="D30" s="122">
        <v>1210296575.0999999</v>
      </c>
      <c r="E30" s="122">
        <v>1200097581.1300001</v>
      </c>
      <c r="G30" s="117">
        <v>1210296575.0999982</v>
      </c>
      <c r="H30" s="117">
        <v>1200097581.1300001</v>
      </c>
      <c r="J30" s="284">
        <f t="shared" si="0"/>
        <v>0</v>
      </c>
      <c r="K30" s="284">
        <f t="shared" si="1"/>
        <v>0</v>
      </c>
    </row>
    <row r="31" spans="1:11" ht="43.5" customHeight="1" x14ac:dyDescent="0.25">
      <c r="A31" s="244">
        <v>2</v>
      </c>
      <c r="B31" s="45" t="s">
        <v>166</v>
      </c>
      <c r="C31" s="119" t="s">
        <v>167</v>
      </c>
      <c r="D31" s="120">
        <v>12578459900</v>
      </c>
      <c r="E31" s="120">
        <v>101989939700</v>
      </c>
      <c r="G31" s="103">
        <v>12578459900.000488</v>
      </c>
      <c r="H31" s="103">
        <v>101990096900.00012</v>
      </c>
      <c r="J31" s="284">
        <f t="shared" si="0"/>
        <v>-4.8828125E-4</v>
      </c>
      <c r="K31" s="284">
        <f t="shared" si="1"/>
        <v>-157200.00012207031</v>
      </c>
    </row>
    <row r="32" spans="1:11" ht="39" customHeight="1" x14ac:dyDescent="0.25">
      <c r="A32" s="244"/>
      <c r="B32" s="45" t="s">
        <v>168</v>
      </c>
      <c r="C32" s="119" t="s">
        <v>169</v>
      </c>
      <c r="D32" s="122">
        <v>1257845.98999999</v>
      </c>
      <c r="E32" s="122">
        <v>10198993.970000001</v>
      </c>
      <c r="G32" s="103">
        <v>1257845.9900000393</v>
      </c>
      <c r="H32" s="103">
        <v>10199009.690000013</v>
      </c>
      <c r="J32" s="284">
        <f t="shared" si="0"/>
        <v>-4.9360096454620361E-8</v>
      </c>
      <c r="K32" s="284">
        <f t="shared" si="1"/>
        <v>-15.720000011846423</v>
      </c>
    </row>
    <row r="33" spans="1:11" ht="39" customHeight="1" x14ac:dyDescent="0.25">
      <c r="A33" s="244"/>
      <c r="B33" s="45" t="s">
        <v>170</v>
      </c>
      <c r="C33" s="119" t="s">
        <v>171</v>
      </c>
      <c r="D33" s="120">
        <v>12578459899.999901</v>
      </c>
      <c r="E33" s="120">
        <v>101989939700</v>
      </c>
      <c r="G33" s="103">
        <v>12578459900.000488</v>
      </c>
      <c r="H33" s="103">
        <v>101990096900.00012</v>
      </c>
      <c r="J33" s="284">
        <f t="shared" si="0"/>
        <v>-5.8746337890625E-4</v>
      </c>
      <c r="K33" s="284">
        <f t="shared" si="1"/>
        <v>-157200.00012207031</v>
      </c>
    </row>
    <row r="34" spans="1:11" ht="39" customHeight="1" x14ac:dyDescent="0.25">
      <c r="A34" s="244"/>
      <c r="B34" s="45" t="s">
        <v>172</v>
      </c>
      <c r="C34" s="119" t="s">
        <v>173</v>
      </c>
      <c r="D34" s="121">
        <v>105463663.73999999</v>
      </c>
      <c r="E34" s="121">
        <v>110069062.16</v>
      </c>
      <c r="G34" s="103">
        <v>105463663.74000007</v>
      </c>
      <c r="H34" s="103">
        <v>110069075.41000003</v>
      </c>
      <c r="J34" s="284">
        <f t="shared" si="0"/>
        <v>0</v>
      </c>
      <c r="K34" s="284">
        <f t="shared" si="1"/>
        <v>-13.250000029802322</v>
      </c>
    </row>
    <row r="35" spans="1:11" ht="39" customHeight="1" x14ac:dyDescent="0.25">
      <c r="A35" s="244"/>
      <c r="B35" s="45" t="s">
        <v>329</v>
      </c>
      <c r="C35" s="119" t="s">
        <v>174</v>
      </c>
      <c r="D35" s="120">
        <v>1054636637400</v>
      </c>
      <c r="E35" s="120">
        <v>1100690621600</v>
      </c>
      <c r="G35" s="103">
        <v>1054636637400.0007</v>
      </c>
      <c r="H35" s="103">
        <v>1100690754100.0002</v>
      </c>
      <c r="J35" s="284">
        <f t="shared" si="0"/>
        <v>0</v>
      </c>
      <c r="K35" s="284">
        <f t="shared" si="1"/>
        <v>-132500.00024414063</v>
      </c>
    </row>
    <row r="36" spans="1:11" ht="39" customHeight="1" x14ac:dyDescent="0.25">
      <c r="A36" s="244"/>
      <c r="B36" s="45" t="s">
        <v>175</v>
      </c>
      <c r="C36" s="119" t="s">
        <v>176</v>
      </c>
      <c r="D36" s="122">
        <v>-104205817.75</v>
      </c>
      <c r="E36" s="122">
        <v>-99870068.189999998</v>
      </c>
      <c r="G36" s="103">
        <v>-104205817.75000003</v>
      </c>
      <c r="H36" s="103">
        <v>-99870065.720000014</v>
      </c>
      <c r="J36" s="284">
        <f t="shared" si="0"/>
        <v>0</v>
      </c>
      <c r="K36" s="284">
        <f t="shared" si="1"/>
        <v>-2.4699999839067459</v>
      </c>
    </row>
    <row r="37" spans="1:11" ht="44.65" customHeight="1" x14ac:dyDescent="0.25">
      <c r="A37" s="244"/>
      <c r="B37" s="45" t="s">
        <v>330</v>
      </c>
      <c r="C37" s="119" t="s">
        <v>177</v>
      </c>
      <c r="D37" s="120">
        <v>-1042058177500</v>
      </c>
      <c r="E37" s="120">
        <v>-998700681900</v>
      </c>
      <c r="G37" s="103">
        <v>-1042058177500.0002</v>
      </c>
      <c r="H37" s="103">
        <v>-998700657200.00012</v>
      </c>
      <c r="J37" s="284">
        <f t="shared" si="0"/>
        <v>0</v>
      </c>
      <c r="K37" s="284">
        <f t="shared" si="1"/>
        <v>-24699.999877929688</v>
      </c>
    </row>
    <row r="38" spans="1:11" ht="39" customHeight="1" x14ac:dyDescent="0.25">
      <c r="A38" s="244">
        <v>3</v>
      </c>
      <c r="B38" s="45" t="s">
        <v>331</v>
      </c>
      <c r="C38" s="119" t="s">
        <v>178</v>
      </c>
      <c r="D38" s="120">
        <v>12115544210900</v>
      </c>
      <c r="E38" s="120">
        <v>12102965751000</v>
      </c>
      <c r="G38" s="103">
        <v>12115544210899.982</v>
      </c>
      <c r="H38" s="103">
        <v>12102965750999.982</v>
      </c>
      <c r="J38" s="284">
        <f t="shared" si="0"/>
        <v>1.7578125E-2</v>
      </c>
      <c r="K38" s="284">
        <f t="shared" si="1"/>
        <v>1.7578125E-2</v>
      </c>
    </row>
    <row r="39" spans="1:11" ht="39" customHeight="1" x14ac:dyDescent="0.25">
      <c r="A39" s="244"/>
      <c r="B39" s="45" t="s">
        <v>179</v>
      </c>
      <c r="C39" s="119" t="s">
        <v>180</v>
      </c>
      <c r="D39" s="120">
        <v>12115544210900</v>
      </c>
      <c r="E39" s="120">
        <v>12102965751000</v>
      </c>
      <c r="G39" s="103">
        <v>12115544210899.982</v>
      </c>
      <c r="H39" s="103">
        <v>12102965750999.982</v>
      </c>
      <c r="J39" s="284">
        <f t="shared" si="0"/>
        <v>1.7578125E-2</v>
      </c>
      <c r="K39" s="284">
        <f t="shared" si="1"/>
        <v>1.7578125E-2</v>
      </c>
    </row>
    <row r="40" spans="1:11" ht="39" customHeight="1" x14ac:dyDescent="0.25">
      <c r="A40" s="244"/>
      <c r="B40" s="45" t="s">
        <v>181</v>
      </c>
      <c r="C40" s="119" t="s">
        <v>182</v>
      </c>
      <c r="D40" s="122">
        <v>1211554421.0899999</v>
      </c>
      <c r="E40" s="122">
        <v>1210296575.0999999</v>
      </c>
      <c r="G40" s="103">
        <v>1211554421.0899982</v>
      </c>
      <c r="H40" s="103">
        <v>1210296575.0999982</v>
      </c>
      <c r="J40" s="284">
        <f t="shared" si="0"/>
        <v>0</v>
      </c>
      <c r="K40" s="284">
        <f t="shared" si="1"/>
        <v>0</v>
      </c>
    </row>
    <row r="41" spans="1:11" ht="60" customHeight="1" x14ac:dyDescent="0.25">
      <c r="A41" s="118">
        <v>4</v>
      </c>
      <c r="B41" s="45" t="s">
        <v>183</v>
      </c>
      <c r="C41" s="119" t="s">
        <v>184</v>
      </c>
      <c r="D41" s="219">
        <v>4.12692976309033E-7</v>
      </c>
      <c r="E41" s="219">
        <v>4.1312188292252897E-7</v>
      </c>
      <c r="J41" s="284">
        <f t="shared" si="0"/>
        <v>4.12692976309033E-7</v>
      </c>
      <c r="K41" s="284">
        <f t="shared" si="1"/>
        <v>4.1312188292252897E-7</v>
      </c>
    </row>
    <row r="42" spans="1:11" ht="39" customHeight="1" x14ac:dyDescent="0.25">
      <c r="A42" s="118">
        <v>5</v>
      </c>
      <c r="B42" s="45" t="s">
        <v>185</v>
      </c>
      <c r="C42" s="119" t="s">
        <v>186</v>
      </c>
      <c r="D42" s="219">
        <v>3.9699999999999999E-2</v>
      </c>
      <c r="E42" s="219">
        <v>3.8899999999999997E-2</v>
      </c>
      <c r="J42" s="284">
        <f t="shared" si="0"/>
        <v>3.9699999999999999E-2</v>
      </c>
      <c r="K42" s="284">
        <f t="shared" si="1"/>
        <v>3.8899999999999997E-2</v>
      </c>
    </row>
    <row r="43" spans="1:11" ht="39" customHeight="1" x14ac:dyDescent="0.25">
      <c r="A43" s="118">
        <v>6</v>
      </c>
      <c r="B43" s="45" t="s">
        <v>187</v>
      </c>
      <c r="C43" s="119" t="s">
        <v>188</v>
      </c>
      <c r="D43" s="219">
        <v>1.6E-2</v>
      </c>
      <c r="E43" s="219">
        <v>1.4500000000000001E-2</v>
      </c>
      <c r="J43" s="284">
        <f t="shared" si="0"/>
        <v>1.6E-2</v>
      </c>
      <c r="K43" s="284">
        <f t="shared" si="1"/>
        <v>1.4500000000000001E-2</v>
      </c>
    </row>
    <row r="44" spans="1:11" ht="39" customHeight="1" x14ac:dyDescent="0.25">
      <c r="A44" s="118">
        <v>7</v>
      </c>
      <c r="B44" s="45" t="s">
        <v>189</v>
      </c>
      <c r="C44" s="119" t="s">
        <v>190</v>
      </c>
      <c r="D44" s="120">
        <v>19938</v>
      </c>
      <c r="E44" s="120">
        <v>19597</v>
      </c>
      <c r="J44" s="284">
        <f t="shared" si="0"/>
        <v>19938</v>
      </c>
      <c r="K44" s="284">
        <f t="shared" si="1"/>
        <v>19597</v>
      </c>
    </row>
    <row r="45" spans="1:11" ht="39" customHeight="1" x14ac:dyDescent="0.25">
      <c r="A45" s="118">
        <v>8</v>
      </c>
      <c r="B45" s="45" t="s">
        <v>332</v>
      </c>
      <c r="C45" s="119" t="s">
        <v>191</v>
      </c>
      <c r="D45" s="122">
        <v>14412.7</v>
      </c>
      <c r="E45" s="122">
        <v>14281.39</v>
      </c>
      <c r="G45" s="103">
        <v>14412.7</v>
      </c>
      <c r="H45" s="103">
        <v>14281.39</v>
      </c>
      <c r="J45" s="284">
        <f t="shared" si="0"/>
        <v>0</v>
      </c>
      <c r="K45" s="284">
        <f t="shared" si="1"/>
        <v>0</v>
      </c>
    </row>
    <row r="46" spans="1:11" ht="16.899999999999999" customHeight="1" x14ac:dyDescent="0.25">
      <c r="A46" s="98" t="s">
        <v>192</v>
      </c>
    </row>
    <row r="47" spans="1:11" ht="60.4" customHeight="1" x14ac:dyDescent="0.25">
      <c r="A47" s="245" t="s">
        <v>372</v>
      </c>
      <c r="B47" s="245"/>
      <c r="C47" s="245"/>
      <c r="D47" s="245"/>
      <c r="E47" s="245"/>
    </row>
    <row r="48" spans="1:11" ht="28.5" customHeight="1" x14ac:dyDescent="0.25">
      <c r="A48" s="245" t="s">
        <v>193</v>
      </c>
      <c r="B48" s="238"/>
      <c r="C48" s="238"/>
      <c r="D48" s="238"/>
      <c r="E48" s="238"/>
    </row>
    <row r="50" spans="1:5" ht="16.899999999999999" customHeight="1" x14ac:dyDescent="0.25">
      <c r="A50" s="98" t="s">
        <v>10</v>
      </c>
      <c r="D50" s="98" t="s">
        <v>11</v>
      </c>
    </row>
    <row r="51" spans="1:5" s="123" customFormat="1" ht="16.899999999999999" customHeight="1" x14ac:dyDescent="0.3">
      <c r="A51" s="99" t="s">
        <v>12</v>
      </c>
      <c r="B51" s="99"/>
      <c r="C51" s="99"/>
      <c r="D51" s="99" t="s">
        <v>13</v>
      </c>
      <c r="E51" s="99"/>
    </row>
    <row r="52" spans="1:5" ht="16.899999999999999" customHeight="1" x14ac:dyDescent="0.25"/>
    <row r="53" spans="1:5" ht="16.899999999999999" customHeight="1" x14ac:dyDescent="0.25"/>
    <row r="60" spans="1:5" x14ac:dyDescent="0.25">
      <c r="A60" s="124"/>
      <c r="B60" s="124"/>
      <c r="D60" s="124"/>
      <c r="E60" s="124"/>
    </row>
    <row r="61" spans="1:5" ht="16.899999999999999" customHeight="1" x14ac:dyDescent="0.25">
      <c r="A61" s="98" t="s">
        <v>14</v>
      </c>
      <c r="D61" s="98" t="s">
        <v>652</v>
      </c>
    </row>
    <row r="62" spans="1:5" ht="16.899999999999999" customHeight="1" x14ac:dyDescent="0.25">
      <c r="A62" s="98" t="s">
        <v>1050</v>
      </c>
      <c r="D62" s="98" t="s">
        <v>653</v>
      </c>
    </row>
    <row r="63" spans="1:5" ht="16.899999999999999" customHeight="1" x14ac:dyDescent="0.25">
      <c r="A63" s="59" t="s">
        <v>1051</v>
      </c>
      <c r="D63" s="59" t="s">
        <v>654</v>
      </c>
    </row>
  </sheetData>
  <mergeCells count="17">
    <mergeCell ref="A28:A30"/>
    <mergeCell ref="A31:A37"/>
    <mergeCell ref="A38:A40"/>
    <mergeCell ref="A47:E47"/>
    <mergeCell ref="A48:E48"/>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0"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43"/>
  <sheetViews>
    <sheetView view="pageBreakPreview" topLeftCell="A25" zoomScale="95" zoomScaleNormal="100" zoomScaleSheetLayoutView="95" workbookViewId="0">
      <selection activeCell="I26" sqref="I26"/>
    </sheetView>
  </sheetViews>
  <sheetFormatPr defaultColWidth="8.7265625" defaultRowHeight="12.5" x14ac:dyDescent="0.25"/>
  <cols>
    <col min="1" max="1" width="8.7265625" style="59"/>
    <col min="2" max="2" width="6.453125" style="59" customWidth="1"/>
    <col min="3" max="3" width="46.1796875" style="59" customWidth="1"/>
    <col min="4" max="4" width="10.7265625" style="59" bestFit="1" customWidth="1"/>
    <col min="5" max="6" width="26.26953125" style="59" customWidth="1"/>
    <col min="7" max="16384" width="8.7265625" style="103"/>
  </cols>
  <sheetData>
    <row r="1" spans="1:7" ht="26.65" customHeight="1" x14ac:dyDescent="0.3">
      <c r="A1" s="239" t="s">
        <v>306</v>
      </c>
      <c r="B1" s="239"/>
      <c r="C1" s="239"/>
      <c r="D1" s="239"/>
      <c r="E1" s="239"/>
      <c r="F1" s="239"/>
      <c r="G1" s="111"/>
    </row>
    <row r="2" spans="1:7" ht="32.65" customHeight="1" x14ac:dyDescent="0.3">
      <c r="A2" s="240" t="s">
        <v>40</v>
      </c>
      <c r="B2" s="240"/>
      <c r="C2" s="240"/>
      <c r="D2" s="240"/>
      <c r="E2" s="240"/>
      <c r="F2" s="240"/>
      <c r="G2" s="112"/>
    </row>
    <row r="3" spans="1:7" ht="15" customHeight="1" x14ac:dyDescent="0.3">
      <c r="A3" s="241" t="s">
        <v>373</v>
      </c>
      <c r="B3" s="241"/>
      <c r="C3" s="241"/>
      <c r="D3" s="241"/>
      <c r="E3" s="241"/>
      <c r="F3" s="241"/>
      <c r="G3" s="111"/>
    </row>
    <row r="4" spans="1:7" ht="21" customHeight="1" x14ac:dyDescent="0.3">
      <c r="A4" s="241"/>
      <c r="B4" s="241"/>
      <c r="C4" s="241"/>
      <c r="D4" s="241"/>
      <c r="E4" s="241"/>
      <c r="F4" s="241"/>
      <c r="G4" s="111"/>
    </row>
    <row r="5" spans="1:7" ht="16.899999999999999" customHeight="1" x14ac:dyDescent="0.3">
      <c r="A5" s="242" t="s">
        <v>1042</v>
      </c>
      <c r="B5" s="242"/>
      <c r="C5" s="242"/>
      <c r="D5" s="242"/>
      <c r="E5" s="242"/>
      <c r="F5" s="242"/>
      <c r="G5" s="113"/>
    </row>
    <row r="6" spans="1:7" ht="16.899999999999999" customHeight="1" x14ac:dyDescent="0.25"/>
    <row r="7" spans="1:7" ht="16.899999999999999" customHeight="1" x14ac:dyDescent="0.25">
      <c r="A7" s="72" t="s">
        <v>2</v>
      </c>
      <c r="B7" s="125"/>
      <c r="D7" s="243" t="s">
        <v>652</v>
      </c>
      <c r="E7" s="243"/>
      <c r="F7" s="243"/>
    </row>
    <row r="8" spans="1:7" ht="16.899999999999999" customHeight="1" x14ac:dyDescent="0.25">
      <c r="A8" s="59" t="s">
        <v>41</v>
      </c>
      <c r="B8" s="125"/>
      <c r="D8" s="238" t="s">
        <v>1043</v>
      </c>
      <c r="E8" s="238"/>
      <c r="F8" s="238"/>
    </row>
    <row r="9" spans="1:7" ht="16.899999999999999" customHeight="1" x14ac:dyDescent="0.25">
      <c r="A9" s="72" t="s">
        <v>3</v>
      </c>
      <c r="B9" s="125"/>
      <c r="D9" s="243" t="s">
        <v>1044</v>
      </c>
      <c r="E9" s="243"/>
      <c r="F9" s="243"/>
    </row>
    <row r="10" spans="1:7" ht="16.899999999999999" customHeight="1" x14ac:dyDescent="0.25">
      <c r="A10" s="59" t="s">
        <v>4</v>
      </c>
      <c r="B10" s="125"/>
      <c r="D10" s="238" t="s">
        <v>1045</v>
      </c>
      <c r="E10" s="238"/>
      <c r="F10" s="238"/>
    </row>
    <row r="11" spans="1:7" ht="16.899999999999999" customHeight="1" x14ac:dyDescent="0.25">
      <c r="A11" s="72" t="s">
        <v>5</v>
      </c>
      <c r="B11" s="125"/>
      <c r="D11" s="243" t="s">
        <v>1046</v>
      </c>
      <c r="E11" s="243"/>
      <c r="F11" s="243"/>
    </row>
    <row r="12" spans="1:7" ht="16.899999999999999" customHeight="1" x14ac:dyDescent="0.25">
      <c r="A12" s="59" t="s">
        <v>6</v>
      </c>
      <c r="B12" s="125"/>
      <c r="D12" s="238" t="s">
        <v>1047</v>
      </c>
      <c r="E12" s="238"/>
      <c r="F12" s="238"/>
    </row>
    <row r="13" spans="1:7" ht="16.899999999999999" customHeight="1" x14ac:dyDescent="0.25">
      <c r="A13" s="72" t="s">
        <v>7</v>
      </c>
      <c r="B13" s="125"/>
      <c r="D13" s="243" t="s">
        <v>1048</v>
      </c>
      <c r="E13" s="243"/>
      <c r="F13" s="243"/>
    </row>
    <row r="14" spans="1:7" ht="16.899999999999999" customHeight="1" x14ac:dyDescent="0.25">
      <c r="A14" s="59" t="s">
        <v>8</v>
      </c>
      <c r="D14" s="238" t="s">
        <v>1049</v>
      </c>
      <c r="E14" s="238"/>
      <c r="F14" s="238"/>
    </row>
    <row r="17" spans="1:12" x14ac:dyDescent="0.25">
      <c r="A17" s="73"/>
      <c r="B17" s="73"/>
      <c r="C17" s="74"/>
    </row>
    <row r="18" spans="1:12" ht="37.15" customHeight="1" x14ac:dyDescent="0.25">
      <c r="A18" s="246" t="s">
        <v>43</v>
      </c>
      <c r="B18" s="247"/>
      <c r="C18" s="104" t="s">
        <v>374</v>
      </c>
      <c r="D18" s="104" t="s">
        <v>215</v>
      </c>
      <c r="E18" s="104" t="s">
        <v>1054</v>
      </c>
      <c r="F18" s="104" t="s">
        <v>1055</v>
      </c>
    </row>
    <row r="19" spans="1:12" s="117" customFormat="1" ht="46.5" customHeight="1" x14ac:dyDescent="0.3">
      <c r="A19" s="114" t="s">
        <v>42</v>
      </c>
      <c r="B19" s="114"/>
      <c r="C19" s="126" t="s">
        <v>194</v>
      </c>
      <c r="D19" s="127" t="s">
        <v>195</v>
      </c>
      <c r="E19" s="224">
        <v>17284728345780</v>
      </c>
      <c r="F19" s="224">
        <v>17046549944843</v>
      </c>
      <c r="H19" s="117">
        <v>17284728345780</v>
      </c>
      <c r="I19" s="117">
        <v>17046549944843</v>
      </c>
      <c r="K19" s="283">
        <f>E19-H19</f>
        <v>0</v>
      </c>
      <c r="L19" s="283">
        <f>F19-I19</f>
        <v>0</v>
      </c>
    </row>
    <row r="20" spans="1:12" s="117" customFormat="1" ht="79.5" customHeight="1" x14ac:dyDescent="0.3">
      <c r="A20" s="114" t="s">
        <v>48</v>
      </c>
      <c r="B20" s="114"/>
      <c r="C20" s="126" t="s">
        <v>196</v>
      </c>
      <c r="D20" s="127" t="s">
        <v>197</v>
      </c>
      <c r="E20" s="224">
        <v>158883246977</v>
      </c>
      <c r="F20" s="224">
        <v>92568031578</v>
      </c>
      <c r="H20" s="117">
        <v>158883246977</v>
      </c>
      <c r="I20" s="117">
        <v>92568031578</v>
      </c>
      <c r="K20" s="283">
        <f t="shared" ref="K20:K27" si="0">E20-H20</f>
        <v>0</v>
      </c>
      <c r="L20" s="283">
        <f t="shared" ref="L20:L27" si="1">F20-I20</f>
        <v>0</v>
      </c>
    </row>
    <row r="21" spans="1:12" ht="58.15" customHeight="1" x14ac:dyDescent="0.3">
      <c r="A21" s="248"/>
      <c r="B21" s="118" t="s">
        <v>49</v>
      </c>
      <c r="C21" s="128" t="s">
        <v>198</v>
      </c>
      <c r="D21" s="129" t="s">
        <v>199</v>
      </c>
      <c r="E21" s="168">
        <v>158883246977</v>
      </c>
      <c r="F21" s="168">
        <v>92568031578</v>
      </c>
      <c r="H21" s="103">
        <v>158883246977</v>
      </c>
      <c r="I21" s="103">
        <v>92568031578</v>
      </c>
      <c r="K21" s="283">
        <f t="shared" si="0"/>
        <v>0</v>
      </c>
      <c r="L21" s="283">
        <f t="shared" si="1"/>
        <v>0</v>
      </c>
    </row>
    <row r="22" spans="1:12" ht="57" customHeight="1" x14ac:dyDescent="0.3">
      <c r="A22" s="249"/>
      <c r="B22" s="118" t="s">
        <v>50</v>
      </c>
      <c r="C22" s="128" t="s">
        <v>333</v>
      </c>
      <c r="D22" s="129" t="s">
        <v>200</v>
      </c>
      <c r="E22" s="168">
        <v>0</v>
      </c>
      <c r="F22" s="168">
        <v>0</v>
      </c>
      <c r="K22" s="283">
        <f t="shared" si="0"/>
        <v>0</v>
      </c>
      <c r="L22" s="283">
        <f t="shared" si="1"/>
        <v>0</v>
      </c>
    </row>
    <row r="23" spans="1:12" s="117" customFormat="1" ht="76.5" customHeight="1" x14ac:dyDescent="0.3">
      <c r="A23" s="114" t="s">
        <v>54</v>
      </c>
      <c r="B23" s="114"/>
      <c r="C23" s="126" t="s">
        <v>201</v>
      </c>
      <c r="D23" s="127" t="s">
        <v>202</v>
      </c>
      <c r="E23" s="224">
        <v>18159361045</v>
      </c>
      <c r="F23" s="224">
        <v>145610369359</v>
      </c>
      <c r="H23" s="117">
        <v>18159361045</v>
      </c>
      <c r="I23" s="117">
        <v>145610369359</v>
      </c>
      <c r="K23" s="283">
        <f t="shared" si="0"/>
        <v>0</v>
      </c>
      <c r="L23" s="283">
        <f t="shared" si="1"/>
        <v>0</v>
      </c>
    </row>
    <row r="24" spans="1:12" ht="46.5" customHeight="1" x14ac:dyDescent="0.3">
      <c r="A24" s="248"/>
      <c r="B24" s="118" t="s">
        <v>203</v>
      </c>
      <c r="C24" s="128" t="s">
        <v>204</v>
      </c>
      <c r="D24" s="129" t="s">
        <v>205</v>
      </c>
      <c r="E24" s="168">
        <v>1512672514951</v>
      </c>
      <c r="F24" s="168">
        <v>1569023859794</v>
      </c>
      <c r="H24" s="103">
        <v>1512672514951</v>
      </c>
      <c r="I24" s="103">
        <v>1569023859794</v>
      </c>
      <c r="K24" s="283">
        <f t="shared" si="0"/>
        <v>0</v>
      </c>
      <c r="L24" s="283">
        <f t="shared" si="1"/>
        <v>0</v>
      </c>
    </row>
    <row r="25" spans="1:12" ht="33" customHeight="1" x14ac:dyDescent="0.3">
      <c r="A25" s="249"/>
      <c r="B25" s="118" t="s">
        <v>206</v>
      </c>
      <c r="C25" s="128" t="s">
        <v>207</v>
      </c>
      <c r="D25" s="129" t="s">
        <v>208</v>
      </c>
      <c r="E25" s="168">
        <v>-1494513153906</v>
      </c>
      <c r="F25" s="168">
        <v>-1423413490435</v>
      </c>
      <c r="H25" s="103">
        <v>-1494513153906</v>
      </c>
      <c r="I25" s="103">
        <v>-1423413490435</v>
      </c>
      <c r="K25" s="283">
        <f t="shared" si="0"/>
        <v>0</v>
      </c>
      <c r="L25" s="283">
        <f t="shared" si="1"/>
        <v>0</v>
      </c>
    </row>
    <row r="26" spans="1:12" s="117" customFormat="1" ht="45.4" customHeight="1" x14ac:dyDescent="0.3">
      <c r="A26" s="114" t="s">
        <v>55</v>
      </c>
      <c r="B26" s="114"/>
      <c r="C26" s="126" t="s">
        <v>375</v>
      </c>
      <c r="D26" s="127" t="s">
        <v>209</v>
      </c>
      <c r="E26" s="224">
        <v>17461770953802</v>
      </c>
      <c r="F26" s="224">
        <v>17284728345780</v>
      </c>
      <c r="H26" s="117">
        <v>17461770953802</v>
      </c>
      <c r="I26" s="117">
        <v>17284728345780</v>
      </c>
      <c r="K26" s="283">
        <f t="shared" si="0"/>
        <v>0</v>
      </c>
      <c r="L26" s="283">
        <f t="shared" si="1"/>
        <v>0</v>
      </c>
    </row>
    <row r="27" spans="1:12" s="117" customFormat="1" ht="47.25" customHeight="1" x14ac:dyDescent="0.3">
      <c r="A27" s="114" t="s">
        <v>56</v>
      </c>
      <c r="B27" s="114"/>
      <c r="C27" s="126" t="s">
        <v>345</v>
      </c>
      <c r="D27" s="127" t="s">
        <v>210</v>
      </c>
      <c r="E27" s="169">
        <v>14412.7</v>
      </c>
      <c r="F27" s="169">
        <v>14281.39</v>
      </c>
      <c r="H27" s="117">
        <v>14412.7</v>
      </c>
      <c r="I27" s="117">
        <v>14281.39</v>
      </c>
      <c r="K27" s="283">
        <f t="shared" si="0"/>
        <v>0</v>
      </c>
      <c r="L27" s="283">
        <f t="shared" si="1"/>
        <v>0</v>
      </c>
    </row>
    <row r="28" spans="1:12" x14ac:dyDescent="0.25">
      <c r="A28" s="130"/>
      <c r="B28" s="130"/>
      <c r="C28" s="131"/>
      <c r="D28" s="130"/>
      <c r="E28" s="132"/>
      <c r="F28" s="132"/>
    </row>
    <row r="30" spans="1:12" ht="16.899999999999999" customHeight="1" x14ac:dyDescent="0.25">
      <c r="A30" s="98" t="s">
        <v>10</v>
      </c>
      <c r="B30" s="98"/>
      <c r="E30" s="98" t="s">
        <v>11</v>
      </c>
    </row>
    <row r="31" spans="1:12" s="123" customFormat="1" ht="16.899999999999999" customHeight="1" x14ac:dyDescent="0.3">
      <c r="A31" s="99" t="s">
        <v>12</v>
      </c>
      <c r="B31" s="99"/>
      <c r="C31" s="99"/>
      <c r="D31" s="99"/>
      <c r="E31" s="99" t="s">
        <v>13</v>
      </c>
      <c r="F31" s="99"/>
    </row>
    <row r="40" spans="1:6" x14ac:dyDescent="0.25">
      <c r="A40" s="124"/>
      <c r="B40" s="124"/>
      <c r="C40" s="124"/>
      <c r="E40" s="124"/>
      <c r="F40" s="124"/>
    </row>
    <row r="41" spans="1:6" ht="16.899999999999999" customHeight="1" x14ac:dyDescent="0.25">
      <c r="A41" s="98" t="s">
        <v>14</v>
      </c>
      <c r="B41" s="98"/>
      <c r="E41" s="98" t="s">
        <v>652</v>
      </c>
    </row>
    <row r="42" spans="1:6" ht="16.899999999999999" customHeight="1" x14ac:dyDescent="0.25">
      <c r="A42" s="133" t="s">
        <v>1050</v>
      </c>
      <c r="B42" s="98"/>
      <c r="E42" s="98" t="s">
        <v>653</v>
      </c>
    </row>
    <row r="43" spans="1:6" ht="16.899999999999999" customHeight="1" x14ac:dyDescent="0.25">
      <c r="A43" s="106" t="s">
        <v>1051</v>
      </c>
      <c r="E43" s="59" t="s">
        <v>654</v>
      </c>
    </row>
  </sheetData>
  <mergeCells count="15">
    <mergeCell ref="A18:B18"/>
    <mergeCell ref="A21:A22"/>
    <mergeCell ref="A24:A25"/>
    <mergeCell ref="D9:F9"/>
    <mergeCell ref="D10:F10"/>
    <mergeCell ref="D11:F11"/>
    <mergeCell ref="D12:F12"/>
    <mergeCell ref="D13:F13"/>
    <mergeCell ref="D14:F14"/>
    <mergeCell ref="D8:F8"/>
    <mergeCell ref="A1:F1"/>
    <mergeCell ref="A2:F2"/>
    <mergeCell ref="A3:F4"/>
    <mergeCell ref="A5:F5"/>
    <mergeCell ref="D7:F7"/>
  </mergeCells>
  <printOptions horizontalCentered="1"/>
  <pageMargins left="0.3" right="0.3" top="0.75" bottom="0.5" header="0.3" footer="0.3"/>
  <pageSetup paperSize="9" scale="72"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95"/>
  <sheetViews>
    <sheetView view="pageBreakPreview" topLeftCell="A16" zoomScale="99" zoomScaleNormal="100" zoomScaleSheetLayoutView="86" workbookViewId="0">
      <selection activeCell="E28" sqref="E28"/>
    </sheetView>
  </sheetViews>
  <sheetFormatPr defaultColWidth="8.7265625" defaultRowHeight="12.5" x14ac:dyDescent="0.25"/>
  <cols>
    <col min="1" max="1" width="53.1796875" style="59" customWidth="1"/>
    <col min="2" max="3" width="8.7265625" style="59"/>
    <col min="4" max="4" width="20.26953125" style="59" customWidth="1"/>
    <col min="5" max="5" width="20.7265625" style="59" customWidth="1"/>
    <col min="6" max="6" width="21.1796875" style="59" customWidth="1"/>
    <col min="7" max="7" width="21.26953125" style="59" customWidth="1"/>
    <col min="8" max="8" width="8.7265625" style="103"/>
    <col min="9" max="9" width="13.81640625" style="103" customWidth="1"/>
    <col min="10" max="10" width="17.7265625" style="103" customWidth="1"/>
    <col min="11" max="16384" width="8.7265625" style="103"/>
  </cols>
  <sheetData>
    <row r="1" spans="1:7" ht="22.5" customHeight="1" x14ac:dyDescent="0.25">
      <c r="A1" s="239" t="s">
        <v>211</v>
      </c>
      <c r="B1" s="239"/>
      <c r="C1" s="239"/>
      <c r="D1" s="239"/>
      <c r="E1" s="239"/>
      <c r="F1" s="239"/>
      <c r="G1" s="239"/>
    </row>
    <row r="2" spans="1:7" ht="22.5" customHeight="1" x14ac:dyDescent="0.25">
      <c r="A2" s="240" t="s">
        <v>212</v>
      </c>
      <c r="B2" s="240"/>
      <c r="C2" s="240"/>
      <c r="D2" s="240"/>
      <c r="E2" s="240"/>
      <c r="F2" s="240"/>
      <c r="G2" s="240"/>
    </row>
    <row r="3" spans="1:7" ht="43.9" customHeight="1" x14ac:dyDescent="0.25">
      <c r="A3" s="241" t="s">
        <v>213</v>
      </c>
      <c r="B3" s="241"/>
      <c r="C3" s="241"/>
      <c r="D3" s="241"/>
      <c r="E3" s="241"/>
      <c r="F3" s="241"/>
      <c r="G3" s="241"/>
    </row>
    <row r="4" spans="1:7" ht="9.4" customHeight="1" x14ac:dyDescent="0.25"/>
    <row r="5" spans="1:7" x14ac:dyDescent="0.25">
      <c r="A5" s="242" t="s">
        <v>1042</v>
      </c>
      <c r="B5" s="242"/>
      <c r="C5" s="242"/>
      <c r="D5" s="242"/>
      <c r="E5" s="242"/>
      <c r="F5" s="242"/>
      <c r="G5" s="242"/>
    </row>
    <row r="7" spans="1:7" ht="16.899999999999999" customHeight="1" x14ac:dyDescent="0.25">
      <c r="A7" s="60" t="s">
        <v>2</v>
      </c>
      <c r="D7" s="233" t="s">
        <v>652</v>
      </c>
      <c r="E7" s="233"/>
      <c r="F7" s="233"/>
      <c r="G7" s="233"/>
    </row>
    <row r="8" spans="1:7" ht="16.899999999999999" customHeight="1" x14ac:dyDescent="0.25">
      <c r="A8" s="134" t="s">
        <v>41</v>
      </c>
      <c r="D8" s="245" t="s">
        <v>1043</v>
      </c>
      <c r="E8" s="245"/>
      <c r="F8" s="245"/>
      <c r="G8" s="245"/>
    </row>
    <row r="9" spans="1:7" ht="16.899999999999999" customHeight="1" x14ac:dyDescent="0.25">
      <c r="A9" s="60" t="s">
        <v>3</v>
      </c>
      <c r="D9" s="233" t="s">
        <v>1044</v>
      </c>
      <c r="E9" s="233"/>
      <c r="F9" s="233"/>
      <c r="G9" s="233"/>
    </row>
    <row r="10" spans="1:7" ht="16.899999999999999" customHeight="1" x14ac:dyDescent="0.25">
      <c r="A10" s="134" t="s">
        <v>4</v>
      </c>
      <c r="D10" s="245" t="s">
        <v>1045</v>
      </c>
      <c r="E10" s="245"/>
      <c r="F10" s="245"/>
      <c r="G10" s="245"/>
    </row>
    <row r="11" spans="1:7" ht="16.899999999999999" customHeight="1" x14ac:dyDescent="0.25">
      <c r="A11" s="60" t="s">
        <v>5</v>
      </c>
      <c r="D11" s="233" t="s">
        <v>1046</v>
      </c>
      <c r="E11" s="233"/>
      <c r="F11" s="233"/>
      <c r="G11" s="233"/>
    </row>
    <row r="12" spans="1:7" ht="16.899999999999999" customHeight="1" x14ac:dyDescent="0.25">
      <c r="A12" s="134" t="s">
        <v>6</v>
      </c>
      <c r="D12" s="245" t="s">
        <v>1047</v>
      </c>
      <c r="E12" s="245"/>
      <c r="F12" s="245"/>
      <c r="G12" s="245"/>
    </row>
    <row r="13" spans="1:7" ht="16.899999999999999" customHeight="1" x14ac:dyDescent="0.25">
      <c r="A13" s="60" t="s">
        <v>7</v>
      </c>
      <c r="D13" s="233" t="s">
        <v>1048</v>
      </c>
      <c r="E13" s="233"/>
      <c r="F13" s="233"/>
      <c r="G13" s="233"/>
    </row>
    <row r="14" spans="1:7" ht="16.899999999999999" customHeight="1" x14ac:dyDescent="0.25">
      <c r="A14" s="134" t="s">
        <v>8</v>
      </c>
      <c r="D14" s="245" t="s">
        <v>1049</v>
      </c>
      <c r="E14" s="245"/>
      <c r="F14" s="245"/>
      <c r="G14" s="245"/>
    </row>
    <row r="16" spans="1:7" ht="39" customHeight="1" x14ac:dyDescent="0.25">
      <c r="A16" s="251" t="s">
        <v>214</v>
      </c>
      <c r="B16" s="253" t="s">
        <v>215</v>
      </c>
      <c r="C16" s="253" t="s">
        <v>216</v>
      </c>
      <c r="D16" s="256" t="s">
        <v>1056</v>
      </c>
      <c r="E16" s="257"/>
      <c r="F16" s="256" t="s">
        <v>655</v>
      </c>
      <c r="G16" s="257"/>
    </row>
    <row r="17" spans="1:10" ht="39" customHeight="1" x14ac:dyDescent="0.25">
      <c r="A17" s="252"/>
      <c r="B17" s="254"/>
      <c r="C17" s="255"/>
      <c r="D17" s="135" t="s">
        <v>1054</v>
      </c>
      <c r="E17" s="136" t="s">
        <v>217</v>
      </c>
      <c r="F17" s="54" t="s">
        <v>1057</v>
      </c>
      <c r="G17" s="136" t="s">
        <v>217</v>
      </c>
    </row>
    <row r="18" spans="1:10" s="117" customFormat="1" ht="39" customHeight="1" x14ac:dyDescent="0.3">
      <c r="A18" s="137" t="s">
        <v>376</v>
      </c>
      <c r="B18" s="138" t="s">
        <v>218</v>
      </c>
      <c r="C18" s="139"/>
      <c r="D18" s="80">
        <v>182838397182</v>
      </c>
      <c r="E18" s="80">
        <v>915234563619</v>
      </c>
      <c r="F18" s="80">
        <v>148510521972</v>
      </c>
      <c r="G18" s="80">
        <v>636914889304</v>
      </c>
      <c r="I18" s="117">
        <v>182838227008.29959</v>
      </c>
      <c r="J18" s="283">
        <f>D18-I18</f>
        <v>170173.70040893555</v>
      </c>
    </row>
    <row r="19" spans="1:10" ht="39" customHeight="1" x14ac:dyDescent="0.3">
      <c r="A19" s="140" t="s">
        <v>377</v>
      </c>
      <c r="B19" s="141" t="s">
        <v>219</v>
      </c>
      <c r="C19" s="142"/>
      <c r="D19" s="85">
        <v>0</v>
      </c>
      <c r="E19" s="85">
        <v>0</v>
      </c>
      <c r="F19" s="85">
        <v>0</v>
      </c>
      <c r="G19" s="85">
        <v>0</v>
      </c>
      <c r="J19" s="117"/>
    </row>
    <row r="20" spans="1:10" ht="39" customHeight="1" x14ac:dyDescent="0.3">
      <c r="A20" s="140" t="s">
        <v>378</v>
      </c>
      <c r="B20" s="141" t="s">
        <v>220</v>
      </c>
      <c r="C20" s="143"/>
      <c r="D20" s="85">
        <v>124569539899</v>
      </c>
      <c r="E20" s="85">
        <v>929899961088</v>
      </c>
      <c r="F20" s="85">
        <v>97227677496</v>
      </c>
      <c r="G20" s="85">
        <v>580487650331</v>
      </c>
      <c r="I20" s="103">
        <v>124569539378.48924</v>
      </c>
      <c r="J20" s="283">
        <f t="shared" ref="J20:J77" si="0">D20-I20</f>
        <v>520.51075744628906</v>
      </c>
    </row>
    <row r="21" spans="1:10" ht="39" customHeight="1" x14ac:dyDescent="0.3">
      <c r="A21" s="140" t="s">
        <v>309</v>
      </c>
      <c r="B21" s="141" t="s">
        <v>221</v>
      </c>
      <c r="C21" s="143"/>
      <c r="D21" s="85">
        <v>14680249916</v>
      </c>
      <c r="E21" s="85">
        <v>126377605795</v>
      </c>
      <c r="F21" s="85">
        <v>7702986302</v>
      </c>
      <c r="G21" s="85">
        <v>30199112145</v>
      </c>
      <c r="I21" s="103">
        <v>14680249904</v>
      </c>
      <c r="J21" s="283">
        <f t="shared" si="0"/>
        <v>12</v>
      </c>
    </row>
    <row r="22" spans="1:10" ht="39" customHeight="1" x14ac:dyDescent="0.3">
      <c r="A22" s="140" t="s">
        <v>317</v>
      </c>
      <c r="B22" s="141" t="s">
        <v>222</v>
      </c>
      <c r="C22" s="143"/>
      <c r="D22" s="85">
        <v>18712641095</v>
      </c>
      <c r="E22" s="85">
        <v>166892638356</v>
      </c>
      <c r="F22" s="85">
        <v>13821041095</v>
      </c>
      <c r="G22" s="85">
        <v>67999168950</v>
      </c>
      <c r="I22" s="103">
        <v>18712641094.479446</v>
      </c>
      <c r="J22" s="283">
        <f t="shared" si="0"/>
        <v>0.5205535888671875</v>
      </c>
    </row>
    <row r="23" spans="1:10" ht="39" customHeight="1" x14ac:dyDescent="0.3">
      <c r="A23" s="140" t="s">
        <v>379</v>
      </c>
      <c r="B23" s="141" t="s">
        <v>303</v>
      </c>
      <c r="C23" s="143"/>
      <c r="D23" s="85">
        <v>91176648888</v>
      </c>
      <c r="E23" s="85">
        <v>636629716937</v>
      </c>
      <c r="F23" s="85">
        <v>75703650099</v>
      </c>
      <c r="G23" s="85">
        <v>482289369236</v>
      </c>
      <c r="I23" s="103">
        <v>91176648380.009796</v>
      </c>
      <c r="J23" s="283">
        <f t="shared" si="0"/>
        <v>507.99020385742188</v>
      </c>
    </row>
    <row r="24" spans="1:10" ht="39" customHeight="1" x14ac:dyDescent="0.3">
      <c r="A24" s="140" t="s">
        <v>308</v>
      </c>
      <c r="B24" s="141" t="s">
        <v>307</v>
      </c>
      <c r="C24" s="143"/>
      <c r="D24" s="85">
        <v>0</v>
      </c>
      <c r="E24" s="85">
        <v>0</v>
      </c>
      <c r="F24" s="85">
        <v>0</v>
      </c>
      <c r="G24" s="85">
        <v>0</v>
      </c>
      <c r="J24" s="283">
        <f t="shared" si="0"/>
        <v>0</v>
      </c>
    </row>
    <row r="25" spans="1:10" ht="39" customHeight="1" x14ac:dyDescent="0.3">
      <c r="A25" s="140" t="s">
        <v>310</v>
      </c>
      <c r="B25" s="144" t="s">
        <v>223</v>
      </c>
      <c r="C25" s="143"/>
      <c r="D25" s="85">
        <v>819505862</v>
      </c>
      <c r="E25" s="85">
        <v>7059368131</v>
      </c>
      <c r="F25" s="85">
        <v>-8618761339</v>
      </c>
      <c r="G25" s="85">
        <v>-2300815298</v>
      </c>
      <c r="I25" s="103">
        <v>819336208.81035686</v>
      </c>
      <c r="J25" s="283">
        <f t="shared" si="0"/>
        <v>169653.18964314461</v>
      </c>
    </row>
    <row r="26" spans="1:10" ht="46.15" customHeight="1" x14ac:dyDescent="0.3">
      <c r="A26" s="140" t="s">
        <v>311</v>
      </c>
      <c r="B26" s="144" t="s">
        <v>224</v>
      </c>
      <c r="C26" s="143"/>
      <c r="D26" s="85">
        <v>57449351421</v>
      </c>
      <c r="E26" s="85">
        <v>-21724765600</v>
      </c>
      <c r="F26" s="85">
        <v>59901605815</v>
      </c>
      <c r="G26" s="85">
        <v>58728054271</v>
      </c>
      <c r="I26" s="103">
        <v>57449351420.999992</v>
      </c>
      <c r="J26" s="283">
        <f t="shared" si="0"/>
        <v>0</v>
      </c>
    </row>
    <row r="27" spans="1:10" ht="39" customHeight="1" x14ac:dyDescent="0.3">
      <c r="A27" s="140" t="s">
        <v>380</v>
      </c>
      <c r="B27" s="144" t="s">
        <v>225</v>
      </c>
      <c r="C27" s="143"/>
      <c r="D27" s="85">
        <v>0</v>
      </c>
      <c r="E27" s="85">
        <v>0</v>
      </c>
      <c r="F27" s="85">
        <v>0</v>
      </c>
      <c r="G27" s="85">
        <v>0</v>
      </c>
      <c r="J27" s="283">
        <f t="shared" si="0"/>
        <v>0</v>
      </c>
    </row>
    <row r="28" spans="1:10" ht="49.15" customHeight="1" x14ac:dyDescent="0.3">
      <c r="A28" s="140" t="s">
        <v>312</v>
      </c>
      <c r="B28" s="144" t="s">
        <v>226</v>
      </c>
      <c r="C28" s="143"/>
      <c r="D28" s="85">
        <v>0</v>
      </c>
      <c r="E28" s="85">
        <v>0</v>
      </c>
      <c r="F28" s="85">
        <v>0</v>
      </c>
      <c r="G28" s="85">
        <v>0</v>
      </c>
      <c r="J28" s="283">
        <f t="shared" si="0"/>
        <v>0</v>
      </c>
    </row>
    <row r="29" spans="1:10" ht="39" customHeight="1" x14ac:dyDescent="0.3">
      <c r="A29" s="140" t="s">
        <v>381</v>
      </c>
      <c r="B29" s="144" t="s">
        <v>227</v>
      </c>
      <c r="C29" s="143"/>
      <c r="D29" s="85">
        <v>0</v>
      </c>
      <c r="E29" s="85">
        <v>0</v>
      </c>
      <c r="F29" s="85">
        <v>0</v>
      </c>
      <c r="G29" s="85">
        <v>0</v>
      </c>
      <c r="J29" s="283">
        <f t="shared" si="0"/>
        <v>0</v>
      </c>
    </row>
    <row r="30" spans="1:10" ht="76.900000000000006" customHeight="1" x14ac:dyDescent="0.3">
      <c r="A30" s="140" t="s">
        <v>382</v>
      </c>
      <c r="B30" s="144" t="s">
        <v>228</v>
      </c>
      <c r="C30" s="143"/>
      <c r="D30" s="85">
        <v>0</v>
      </c>
      <c r="E30" s="85">
        <v>0</v>
      </c>
      <c r="F30" s="85">
        <v>0</v>
      </c>
      <c r="G30" s="85">
        <v>0</v>
      </c>
      <c r="J30" s="283">
        <f t="shared" si="0"/>
        <v>0</v>
      </c>
    </row>
    <row r="31" spans="1:10" s="117" customFormat="1" ht="39" customHeight="1" x14ac:dyDescent="0.3">
      <c r="A31" s="137" t="s">
        <v>334</v>
      </c>
      <c r="B31" s="138" t="s">
        <v>229</v>
      </c>
      <c r="C31" s="139"/>
      <c r="D31" s="80">
        <v>76293378</v>
      </c>
      <c r="E31" s="80">
        <v>651488542</v>
      </c>
      <c r="F31" s="80">
        <v>131753344</v>
      </c>
      <c r="G31" s="80">
        <v>813353652</v>
      </c>
      <c r="I31" s="117">
        <v>76293378</v>
      </c>
      <c r="J31" s="283">
        <f t="shared" si="0"/>
        <v>0</v>
      </c>
    </row>
    <row r="32" spans="1:10" ht="39" customHeight="1" x14ac:dyDescent="0.3">
      <c r="A32" s="140" t="s">
        <v>230</v>
      </c>
      <c r="B32" s="144" t="s">
        <v>231</v>
      </c>
      <c r="C32" s="143"/>
      <c r="D32" s="85">
        <v>76293378</v>
      </c>
      <c r="E32" s="85">
        <v>630488542</v>
      </c>
      <c r="F32" s="85">
        <v>131753344</v>
      </c>
      <c r="G32" s="85">
        <v>813353652</v>
      </c>
      <c r="I32" s="103">
        <v>76293378</v>
      </c>
      <c r="J32" s="283">
        <f t="shared" si="0"/>
        <v>0</v>
      </c>
    </row>
    <row r="33" spans="1:10" ht="39" customHeight="1" x14ac:dyDescent="0.3">
      <c r="A33" s="145" t="s">
        <v>232</v>
      </c>
      <c r="B33" s="141" t="s">
        <v>233</v>
      </c>
      <c r="C33" s="142"/>
      <c r="D33" s="85">
        <v>75736055</v>
      </c>
      <c r="E33" s="85">
        <v>621060333</v>
      </c>
      <c r="F33" s="85">
        <v>131291551</v>
      </c>
      <c r="G33" s="85">
        <v>806870848</v>
      </c>
      <c r="I33" s="103">
        <v>75736055</v>
      </c>
      <c r="J33" s="283">
        <f t="shared" si="0"/>
        <v>0</v>
      </c>
    </row>
    <row r="34" spans="1:10" ht="39" customHeight="1" x14ac:dyDescent="0.3">
      <c r="A34" s="145" t="s">
        <v>71</v>
      </c>
      <c r="B34" s="141" t="s">
        <v>234</v>
      </c>
      <c r="C34" s="142"/>
      <c r="D34" s="85">
        <v>557323</v>
      </c>
      <c r="E34" s="85">
        <v>9428209</v>
      </c>
      <c r="F34" s="85">
        <v>461793</v>
      </c>
      <c r="G34" s="85">
        <v>6482804</v>
      </c>
      <c r="I34" s="103">
        <v>557323</v>
      </c>
      <c r="J34" s="283">
        <f t="shared" si="0"/>
        <v>0</v>
      </c>
    </row>
    <row r="35" spans="1:10" ht="42" customHeight="1" x14ac:dyDescent="0.3">
      <c r="A35" s="145" t="s">
        <v>235</v>
      </c>
      <c r="B35" s="141" t="s">
        <v>236</v>
      </c>
      <c r="C35" s="143"/>
      <c r="D35" s="85">
        <v>0</v>
      </c>
      <c r="E35" s="85">
        <v>0</v>
      </c>
      <c r="F35" s="85">
        <v>0</v>
      </c>
      <c r="G35" s="85">
        <v>0</v>
      </c>
      <c r="J35" s="283">
        <f t="shared" si="0"/>
        <v>0</v>
      </c>
    </row>
    <row r="36" spans="1:10" ht="39" customHeight="1" x14ac:dyDescent="0.3">
      <c r="A36" s="145" t="s">
        <v>237</v>
      </c>
      <c r="B36" s="141" t="s">
        <v>238</v>
      </c>
      <c r="C36" s="143"/>
      <c r="D36" s="85">
        <v>0</v>
      </c>
      <c r="E36" s="85">
        <v>0</v>
      </c>
      <c r="F36" s="85">
        <v>0</v>
      </c>
      <c r="G36" s="85">
        <v>0</v>
      </c>
      <c r="J36" s="283">
        <f t="shared" si="0"/>
        <v>0</v>
      </c>
    </row>
    <row r="37" spans="1:10" ht="70.900000000000006" customHeight="1" x14ac:dyDescent="0.3">
      <c r="A37" s="145" t="s">
        <v>239</v>
      </c>
      <c r="B37" s="141" t="s">
        <v>240</v>
      </c>
      <c r="C37" s="143"/>
      <c r="D37" s="85">
        <v>0</v>
      </c>
      <c r="E37" s="85">
        <v>0</v>
      </c>
      <c r="F37" s="85">
        <v>0</v>
      </c>
      <c r="G37" s="85">
        <v>0</v>
      </c>
      <c r="J37" s="283">
        <f t="shared" si="0"/>
        <v>0</v>
      </c>
    </row>
    <row r="38" spans="1:10" ht="39" customHeight="1" x14ac:dyDescent="0.3">
      <c r="A38" s="145" t="s">
        <v>335</v>
      </c>
      <c r="B38" s="141" t="s">
        <v>241</v>
      </c>
      <c r="C38" s="143"/>
      <c r="D38" s="85">
        <v>0</v>
      </c>
      <c r="E38" s="85">
        <v>21000000</v>
      </c>
      <c r="F38" s="85">
        <v>0</v>
      </c>
      <c r="G38" s="85">
        <v>0</v>
      </c>
      <c r="J38" s="283">
        <f t="shared" si="0"/>
        <v>0</v>
      </c>
    </row>
    <row r="39" spans="1:10" s="117" customFormat="1" ht="39" customHeight="1" x14ac:dyDescent="0.3">
      <c r="A39" s="137" t="s">
        <v>336</v>
      </c>
      <c r="B39" s="138" t="s">
        <v>242</v>
      </c>
      <c r="C39" s="139"/>
      <c r="D39" s="80">
        <v>23878856827</v>
      </c>
      <c r="E39" s="80">
        <v>172994761976</v>
      </c>
      <c r="F39" s="80">
        <v>18644001441</v>
      </c>
      <c r="G39" s="80">
        <v>107558538493</v>
      </c>
      <c r="I39" s="117">
        <v>23878856830</v>
      </c>
      <c r="J39" s="283">
        <f t="shared" si="0"/>
        <v>-3</v>
      </c>
    </row>
    <row r="40" spans="1:10" ht="39" customHeight="1" x14ac:dyDescent="0.3">
      <c r="A40" s="145" t="s">
        <v>383</v>
      </c>
      <c r="B40" s="141" t="s">
        <v>243</v>
      </c>
      <c r="C40" s="143"/>
      <c r="D40" s="85">
        <v>22058216000</v>
      </c>
      <c r="E40" s="85">
        <v>159972944961</v>
      </c>
      <c r="F40" s="85">
        <v>16885015458</v>
      </c>
      <c r="G40" s="85">
        <v>97923271646</v>
      </c>
      <c r="I40" s="103">
        <v>22058215959</v>
      </c>
      <c r="J40" s="283">
        <f t="shared" si="0"/>
        <v>41</v>
      </c>
    </row>
    <row r="41" spans="1:10" ht="39" customHeight="1" x14ac:dyDescent="0.3">
      <c r="A41" s="145" t="s">
        <v>244</v>
      </c>
      <c r="B41" s="141" t="s">
        <v>245</v>
      </c>
      <c r="C41" s="142"/>
      <c r="D41" s="85">
        <v>559473098</v>
      </c>
      <c r="E41" s="85">
        <v>4061241968</v>
      </c>
      <c r="F41" s="85">
        <v>601751754</v>
      </c>
      <c r="G41" s="85">
        <v>3472770427</v>
      </c>
      <c r="I41" s="103">
        <v>559473098</v>
      </c>
      <c r="J41" s="283">
        <f t="shared" si="0"/>
        <v>0</v>
      </c>
    </row>
    <row r="42" spans="1:10" ht="39" customHeight="1" x14ac:dyDescent="0.3">
      <c r="A42" s="65" t="s">
        <v>51</v>
      </c>
      <c r="B42" s="146" t="s">
        <v>246</v>
      </c>
      <c r="C42" s="142"/>
      <c r="D42" s="85">
        <v>514691709</v>
      </c>
      <c r="E42" s="85">
        <v>3732702052</v>
      </c>
      <c r="F42" s="85">
        <v>562833849</v>
      </c>
      <c r="G42" s="85">
        <v>3264109059</v>
      </c>
      <c r="I42" s="103">
        <v>514691753</v>
      </c>
      <c r="J42" s="283">
        <f t="shared" si="0"/>
        <v>-44</v>
      </c>
    </row>
    <row r="43" spans="1:10" ht="39" customHeight="1" x14ac:dyDescent="0.3">
      <c r="A43" s="65" t="s">
        <v>52</v>
      </c>
      <c r="B43" s="146" t="s">
        <v>247</v>
      </c>
      <c r="C43" s="142"/>
      <c r="D43" s="85">
        <v>30300000</v>
      </c>
      <c r="E43" s="85">
        <v>214245000</v>
      </c>
      <c r="F43" s="85">
        <v>24480000</v>
      </c>
      <c r="G43" s="85">
        <v>118740000</v>
      </c>
      <c r="I43" s="103">
        <v>30300000</v>
      </c>
      <c r="J43" s="283">
        <f t="shared" si="0"/>
        <v>0</v>
      </c>
    </row>
    <row r="44" spans="1:10" ht="60" customHeight="1" x14ac:dyDescent="0.3">
      <c r="A44" s="65" t="s">
        <v>349</v>
      </c>
      <c r="B44" s="146" t="s">
        <v>248</v>
      </c>
      <c r="C44" s="142"/>
      <c r="D44" s="85">
        <v>14481389</v>
      </c>
      <c r="E44" s="85">
        <v>114294916</v>
      </c>
      <c r="F44" s="85">
        <v>14437905</v>
      </c>
      <c r="G44" s="85">
        <v>89921368</v>
      </c>
      <c r="I44" s="103">
        <v>14481389</v>
      </c>
      <c r="J44" s="283">
        <f t="shared" si="0"/>
        <v>0</v>
      </c>
    </row>
    <row r="45" spans="1:10" ht="39" customHeight="1" x14ac:dyDescent="0.3">
      <c r="A45" s="145" t="s">
        <v>249</v>
      </c>
      <c r="B45" s="141" t="s">
        <v>250</v>
      </c>
      <c r="C45" s="142"/>
      <c r="D45" s="85">
        <v>485280751</v>
      </c>
      <c r="E45" s="85">
        <v>3519404789</v>
      </c>
      <c r="F45" s="85">
        <v>371470339</v>
      </c>
      <c r="G45" s="85">
        <v>2154311972</v>
      </c>
      <c r="I45" s="103">
        <v>485280751</v>
      </c>
      <c r="J45" s="283">
        <f t="shared" si="0"/>
        <v>0</v>
      </c>
    </row>
    <row r="46" spans="1:10" ht="39" customHeight="1" x14ac:dyDescent="0.3">
      <c r="A46" s="145" t="s">
        <v>251</v>
      </c>
      <c r="B46" s="141" t="s">
        <v>252</v>
      </c>
      <c r="C46" s="142"/>
      <c r="D46" s="85">
        <v>653503504</v>
      </c>
      <c r="E46" s="85">
        <v>4744239721</v>
      </c>
      <c r="F46" s="85">
        <v>501756285</v>
      </c>
      <c r="G46" s="85">
        <v>2924115966</v>
      </c>
      <c r="I46" s="103">
        <v>653503504</v>
      </c>
      <c r="J46" s="283">
        <f t="shared" si="0"/>
        <v>0</v>
      </c>
    </row>
    <row r="47" spans="1:10" ht="39" customHeight="1" x14ac:dyDescent="0.3">
      <c r="A47" s="145" t="s">
        <v>253</v>
      </c>
      <c r="B47" s="141" t="s">
        <v>254</v>
      </c>
      <c r="C47" s="142"/>
      <c r="D47" s="85">
        <v>11000000</v>
      </c>
      <c r="E47" s="85">
        <v>88000000</v>
      </c>
      <c r="F47" s="85">
        <v>11000000</v>
      </c>
      <c r="G47" s="85">
        <v>88000000</v>
      </c>
      <c r="I47" s="103">
        <v>11000000</v>
      </c>
      <c r="J47" s="283">
        <f t="shared" si="0"/>
        <v>0</v>
      </c>
    </row>
    <row r="48" spans="1:10" ht="39" customHeight="1" x14ac:dyDescent="0.3">
      <c r="A48" s="145" t="s">
        <v>255</v>
      </c>
      <c r="B48" s="141" t="s">
        <v>256</v>
      </c>
      <c r="C48" s="142"/>
      <c r="D48" s="85">
        <v>0</v>
      </c>
      <c r="E48" s="85">
        <v>0</v>
      </c>
      <c r="F48" s="85">
        <v>0</v>
      </c>
      <c r="G48" s="85">
        <v>0</v>
      </c>
      <c r="J48" s="283">
        <f t="shared" si="0"/>
        <v>0</v>
      </c>
    </row>
    <row r="49" spans="1:10" ht="43.9" customHeight="1" x14ac:dyDescent="0.3">
      <c r="A49" s="66" t="s">
        <v>384</v>
      </c>
      <c r="B49" s="146" t="s">
        <v>257</v>
      </c>
      <c r="C49" s="142"/>
      <c r="D49" s="85">
        <v>0</v>
      </c>
      <c r="E49" s="85">
        <v>0</v>
      </c>
      <c r="F49" s="85">
        <v>0</v>
      </c>
      <c r="G49" s="85">
        <v>0</v>
      </c>
      <c r="J49" s="283">
        <f t="shared" si="0"/>
        <v>0</v>
      </c>
    </row>
    <row r="50" spans="1:10" ht="39" customHeight="1" x14ac:dyDescent="0.3">
      <c r="A50" s="66" t="s">
        <v>385</v>
      </c>
      <c r="B50" s="146" t="s">
        <v>258</v>
      </c>
      <c r="C50" s="142"/>
      <c r="D50" s="85">
        <v>0</v>
      </c>
      <c r="E50" s="85">
        <v>0</v>
      </c>
      <c r="F50" s="85">
        <v>0</v>
      </c>
      <c r="G50" s="85">
        <v>0</v>
      </c>
      <c r="J50" s="283">
        <f t="shared" si="0"/>
        <v>0</v>
      </c>
    </row>
    <row r="51" spans="1:10" ht="39" customHeight="1" x14ac:dyDescent="0.3">
      <c r="A51" s="145" t="s">
        <v>259</v>
      </c>
      <c r="B51" s="141" t="s">
        <v>260</v>
      </c>
      <c r="C51" s="142"/>
      <c r="D51" s="85">
        <v>0</v>
      </c>
      <c r="E51" s="85">
        <v>0</v>
      </c>
      <c r="F51" s="85">
        <v>167603975</v>
      </c>
      <c r="G51" s="85">
        <v>167603975</v>
      </c>
      <c r="I51" s="103">
        <v>0</v>
      </c>
      <c r="J51" s="283">
        <f t="shared" si="0"/>
        <v>0</v>
      </c>
    </row>
    <row r="52" spans="1:10" ht="39" customHeight="1" x14ac:dyDescent="0.3">
      <c r="A52" s="145" t="s">
        <v>337</v>
      </c>
      <c r="B52" s="141" t="s">
        <v>261</v>
      </c>
      <c r="C52" s="142"/>
      <c r="D52" s="85">
        <v>4658470</v>
      </c>
      <c r="E52" s="85">
        <v>36666667</v>
      </c>
      <c r="F52" s="85">
        <v>4671233</v>
      </c>
      <c r="G52" s="85">
        <v>36616438</v>
      </c>
      <c r="I52" s="103">
        <v>4658470</v>
      </c>
      <c r="J52" s="283">
        <f t="shared" si="0"/>
        <v>0</v>
      </c>
    </row>
    <row r="53" spans="1:10" ht="39" customHeight="1" x14ac:dyDescent="0.3">
      <c r="A53" s="145" t="s">
        <v>262</v>
      </c>
      <c r="B53" s="141" t="s">
        <v>263</v>
      </c>
      <c r="C53" s="142"/>
      <c r="D53" s="85">
        <v>0</v>
      </c>
      <c r="E53" s="85">
        <v>0</v>
      </c>
      <c r="F53" s="85">
        <v>0</v>
      </c>
      <c r="G53" s="85">
        <v>0</v>
      </c>
      <c r="I53" s="103">
        <v>0</v>
      </c>
      <c r="J53" s="283">
        <f t="shared" si="0"/>
        <v>0</v>
      </c>
    </row>
    <row r="54" spans="1:10" ht="39" customHeight="1" x14ac:dyDescent="0.3">
      <c r="A54" s="145" t="s">
        <v>338</v>
      </c>
      <c r="B54" s="147" t="s">
        <v>264</v>
      </c>
      <c r="C54" s="142"/>
      <c r="D54" s="85">
        <v>106725004</v>
      </c>
      <c r="E54" s="85">
        <v>572263870</v>
      </c>
      <c r="F54" s="85">
        <v>100732397</v>
      </c>
      <c r="G54" s="85">
        <v>791848069</v>
      </c>
      <c r="I54" s="103">
        <v>106725004</v>
      </c>
      <c r="J54" s="283">
        <f t="shared" si="0"/>
        <v>0</v>
      </c>
    </row>
    <row r="55" spans="1:10" ht="39" customHeight="1" x14ac:dyDescent="0.3">
      <c r="A55" s="66" t="s">
        <v>67</v>
      </c>
      <c r="B55" s="148" t="s">
        <v>265</v>
      </c>
      <c r="C55" s="142"/>
      <c r="D55" s="85">
        <v>60000000</v>
      </c>
      <c r="E55" s="85">
        <v>480000000</v>
      </c>
      <c r="F55" s="85">
        <v>60000000</v>
      </c>
      <c r="G55" s="85">
        <v>480000000</v>
      </c>
      <c r="I55" s="103">
        <v>60000000</v>
      </c>
      <c r="J55" s="283">
        <f t="shared" si="0"/>
        <v>0</v>
      </c>
    </row>
    <row r="56" spans="1:10" ht="39" customHeight="1" x14ac:dyDescent="0.3">
      <c r="A56" s="66" t="s">
        <v>266</v>
      </c>
      <c r="B56" s="148" t="s">
        <v>267</v>
      </c>
      <c r="C56" s="142"/>
      <c r="D56" s="85">
        <v>27103825</v>
      </c>
      <c r="E56" s="85">
        <v>-39620267</v>
      </c>
      <c r="F56" s="85">
        <v>27178082</v>
      </c>
      <c r="G56" s="85">
        <v>213041096</v>
      </c>
      <c r="I56" s="103">
        <v>27103825</v>
      </c>
      <c r="J56" s="283">
        <f t="shared" si="0"/>
        <v>0</v>
      </c>
    </row>
    <row r="57" spans="1:10" ht="39" customHeight="1" x14ac:dyDescent="0.3">
      <c r="A57" s="66" t="s">
        <v>268</v>
      </c>
      <c r="B57" s="148" t="s">
        <v>269</v>
      </c>
      <c r="C57" s="143"/>
      <c r="D57" s="85">
        <v>0</v>
      </c>
      <c r="E57" s="85">
        <v>0</v>
      </c>
      <c r="F57" s="85">
        <v>0</v>
      </c>
      <c r="G57" s="85">
        <v>0</v>
      </c>
      <c r="J57" s="283">
        <f t="shared" si="0"/>
        <v>0</v>
      </c>
    </row>
    <row r="58" spans="1:10" ht="39" customHeight="1" x14ac:dyDescent="0.3">
      <c r="A58" s="66" t="s">
        <v>339</v>
      </c>
      <c r="B58" s="148" t="s">
        <v>270</v>
      </c>
      <c r="C58" s="142"/>
      <c r="D58" s="85">
        <v>0</v>
      </c>
      <c r="E58" s="85">
        <v>0</v>
      </c>
      <c r="F58" s="85">
        <v>0</v>
      </c>
      <c r="G58" s="85">
        <v>0</v>
      </c>
      <c r="J58" s="283">
        <f t="shared" si="0"/>
        <v>0</v>
      </c>
    </row>
    <row r="59" spans="1:10" ht="39" customHeight="1" x14ac:dyDescent="0.3">
      <c r="A59" s="66" t="s">
        <v>68</v>
      </c>
      <c r="B59" s="148" t="s">
        <v>271</v>
      </c>
      <c r="C59" s="143"/>
      <c r="D59" s="85">
        <v>0</v>
      </c>
      <c r="E59" s="85">
        <v>0</v>
      </c>
      <c r="F59" s="85">
        <v>0</v>
      </c>
      <c r="G59" s="85">
        <v>0</v>
      </c>
      <c r="J59" s="283">
        <f t="shared" si="0"/>
        <v>0</v>
      </c>
    </row>
    <row r="60" spans="1:10" ht="39" customHeight="1" x14ac:dyDescent="0.3">
      <c r="A60" s="66" t="s">
        <v>340</v>
      </c>
      <c r="B60" s="148" t="s">
        <v>272</v>
      </c>
      <c r="C60" s="143"/>
      <c r="D60" s="85">
        <v>0</v>
      </c>
      <c r="E60" s="85">
        <v>0</v>
      </c>
      <c r="F60" s="85">
        <v>0</v>
      </c>
      <c r="G60" s="85">
        <v>0</v>
      </c>
      <c r="J60" s="283">
        <f t="shared" si="0"/>
        <v>0</v>
      </c>
    </row>
    <row r="61" spans="1:10" ht="39" customHeight="1" x14ac:dyDescent="0.3">
      <c r="A61" s="66" t="s">
        <v>341</v>
      </c>
      <c r="B61" s="148" t="s">
        <v>273</v>
      </c>
      <c r="C61" s="143"/>
      <c r="D61" s="85">
        <v>423497</v>
      </c>
      <c r="E61" s="85">
        <v>5068305</v>
      </c>
      <c r="F61" s="85">
        <v>849315</v>
      </c>
      <c r="G61" s="85">
        <v>6657534</v>
      </c>
      <c r="I61" s="103">
        <v>423497</v>
      </c>
      <c r="J61" s="283">
        <f t="shared" si="0"/>
        <v>0</v>
      </c>
    </row>
    <row r="62" spans="1:10" ht="39" customHeight="1" x14ac:dyDescent="0.3">
      <c r="A62" s="66" t="s">
        <v>76</v>
      </c>
      <c r="B62" s="148" t="s">
        <v>274</v>
      </c>
      <c r="C62" s="143"/>
      <c r="D62" s="85">
        <v>19197682</v>
      </c>
      <c r="E62" s="85">
        <v>125715832</v>
      </c>
      <c r="F62" s="85">
        <v>12705000</v>
      </c>
      <c r="G62" s="85">
        <v>91049439</v>
      </c>
      <c r="I62" s="103">
        <v>19197682</v>
      </c>
      <c r="J62" s="283">
        <f t="shared" si="0"/>
        <v>0</v>
      </c>
    </row>
    <row r="63" spans="1:10" ht="39" customHeight="1" x14ac:dyDescent="0.3">
      <c r="A63" s="66" t="s">
        <v>69</v>
      </c>
      <c r="B63" s="148" t="s">
        <v>275</v>
      </c>
      <c r="C63" s="143"/>
      <c r="D63" s="85">
        <v>0</v>
      </c>
      <c r="E63" s="85">
        <v>0</v>
      </c>
      <c r="F63" s="85">
        <v>0</v>
      </c>
      <c r="G63" s="85">
        <v>0</v>
      </c>
      <c r="J63" s="283">
        <f t="shared" si="0"/>
        <v>0</v>
      </c>
    </row>
    <row r="64" spans="1:10" ht="39" customHeight="1" x14ac:dyDescent="0.3">
      <c r="A64" s="66" t="s">
        <v>325</v>
      </c>
      <c r="B64" s="148" t="s">
        <v>276</v>
      </c>
      <c r="C64" s="142"/>
      <c r="D64" s="85">
        <v>0</v>
      </c>
      <c r="E64" s="85">
        <v>0</v>
      </c>
      <c r="F64" s="85">
        <v>0</v>
      </c>
      <c r="G64" s="85">
        <v>0</v>
      </c>
      <c r="J64" s="283">
        <f t="shared" si="0"/>
        <v>0</v>
      </c>
    </row>
    <row r="65" spans="1:10" ht="39" customHeight="1" x14ac:dyDescent="0.3">
      <c r="A65" s="66" t="s">
        <v>359</v>
      </c>
      <c r="B65" s="148" t="s">
        <v>277</v>
      </c>
      <c r="C65" s="142"/>
      <c r="D65" s="85">
        <v>0</v>
      </c>
      <c r="E65" s="85">
        <v>1100000</v>
      </c>
      <c r="F65" s="85">
        <v>0</v>
      </c>
      <c r="G65" s="85">
        <v>1100000</v>
      </c>
      <c r="J65" s="283">
        <f t="shared" si="0"/>
        <v>0</v>
      </c>
    </row>
    <row r="66" spans="1:10" ht="39" customHeight="1" x14ac:dyDescent="0.3">
      <c r="A66" s="66" t="s">
        <v>342</v>
      </c>
      <c r="B66" s="148" t="s">
        <v>278</v>
      </c>
      <c r="C66" s="142"/>
      <c r="D66" s="85">
        <v>0</v>
      </c>
      <c r="E66" s="85">
        <v>0</v>
      </c>
      <c r="F66" s="85">
        <v>0</v>
      </c>
      <c r="G66" s="85">
        <v>0</v>
      </c>
      <c r="J66" s="283">
        <f t="shared" si="0"/>
        <v>0</v>
      </c>
    </row>
    <row r="67" spans="1:10" ht="39" customHeight="1" x14ac:dyDescent="0.3">
      <c r="A67" s="66" t="s">
        <v>343</v>
      </c>
      <c r="B67" s="148" t="s">
        <v>279</v>
      </c>
      <c r="C67" s="142"/>
      <c r="D67" s="85">
        <v>0</v>
      </c>
      <c r="E67" s="85">
        <v>0</v>
      </c>
      <c r="F67" s="85">
        <v>0</v>
      </c>
      <c r="G67" s="85">
        <v>0</v>
      </c>
      <c r="J67" s="283">
        <f t="shared" si="0"/>
        <v>0</v>
      </c>
    </row>
    <row r="68" spans="1:10" ht="39" customHeight="1" x14ac:dyDescent="0.3">
      <c r="A68" s="66" t="s">
        <v>280</v>
      </c>
      <c r="B68" s="148" t="s">
        <v>281</v>
      </c>
      <c r="C68" s="142"/>
      <c r="D68" s="85">
        <v>0</v>
      </c>
      <c r="E68" s="85">
        <v>0</v>
      </c>
      <c r="F68" s="85">
        <v>0</v>
      </c>
      <c r="G68" s="85">
        <v>0</v>
      </c>
      <c r="J68" s="283">
        <f t="shared" si="0"/>
        <v>0</v>
      </c>
    </row>
    <row r="69" spans="1:10" s="117" customFormat="1" ht="45" customHeight="1" x14ac:dyDescent="0.3">
      <c r="A69" s="137" t="s">
        <v>282</v>
      </c>
      <c r="B69" s="138" t="s">
        <v>283</v>
      </c>
      <c r="C69" s="139"/>
      <c r="D69" s="80">
        <v>158883246977</v>
      </c>
      <c r="E69" s="80">
        <v>741588313101</v>
      </c>
      <c r="F69" s="80">
        <v>129734767187</v>
      </c>
      <c r="G69" s="80">
        <v>528542997159</v>
      </c>
      <c r="I69" s="117">
        <v>158883076800.29959</v>
      </c>
      <c r="J69" s="283">
        <f t="shared" si="0"/>
        <v>170176.70040893555</v>
      </c>
    </row>
    <row r="70" spans="1:10" s="117" customFormat="1" ht="39" customHeight="1" x14ac:dyDescent="0.3">
      <c r="A70" s="137" t="s">
        <v>284</v>
      </c>
      <c r="B70" s="138" t="s">
        <v>285</v>
      </c>
      <c r="C70" s="139"/>
      <c r="D70" s="80">
        <v>0</v>
      </c>
      <c r="E70" s="80">
        <v>0</v>
      </c>
      <c r="F70" s="80">
        <v>0</v>
      </c>
      <c r="G70" s="80">
        <v>0</v>
      </c>
      <c r="J70" s="283">
        <f t="shared" si="0"/>
        <v>0</v>
      </c>
    </row>
    <row r="71" spans="1:10" ht="39" customHeight="1" x14ac:dyDescent="0.3">
      <c r="A71" s="140" t="s">
        <v>386</v>
      </c>
      <c r="B71" s="144" t="s">
        <v>286</v>
      </c>
      <c r="C71" s="143"/>
      <c r="D71" s="85">
        <v>0</v>
      </c>
      <c r="E71" s="85">
        <v>0</v>
      </c>
      <c r="F71" s="85">
        <v>0</v>
      </c>
      <c r="G71" s="85">
        <v>0</v>
      </c>
      <c r="J71" s="283">
        <f t="shared" si="0"/>
        <v>0</v>
      </c>
    </row>
    <row r="72" spans="1:10" ht="39" customHeight="1" x14ac:dyDescent="0.3">
      <c r="A72" s="140" t="s">
        <v>344</v>
      </c>
      <c r="B72" s="144" t="s">
        <v>287</v>
      </c>
      <c r="C72" s="143"/>
      <c r="D72" s="85">
        <v>0</v>
      </c>
      <c r="E72" s="85">
        <v>0</v>
      </c>
      <c r="F72" s="85">
        <v>0</v>
      </c>
      <c r="G72" s="85">
        <v>0</v>
      </c>
      <c r="J72" s="283">
        <f t="shared" si="0"/>
        <v>0</v>
      </c>
    </row>
    <row r="73" spans="1:10" s="117" customFormat="1" ht="48" customHeight="1" x14ac:dyDescent="0.3">
      <c r="A73" s="137" t="s">
        <v>288</v>
      </c>
      <c r="B73" s="138" t="s">
        <v>289</v>
      </c>
      <c r="C73" s="139"/>
      <c r="D73" s="80">
        <v>158883246977</v>
      </c>
      <c r="E73" s="80">
        <v>741588313101</v>
      </c>
      <c r="F73" s="80">
        <v>129734767187</v>
      </c>
      <c r="G73" s="80">
        <v>528542997159</v>
      </c>
      <c r="I73" s="117">
        <v>158883076800.29959</v>
      </c>
      <c r="J73" s="283">
        <f t="shared" si="0"/>
        <v>170176.70040893555</v>
      </c>
    </row>
    <row r="74" spans="1:10" ht="39" customHeight="1" x14ac:dyDescent="0.3">
      <c r="A74" s="145" t="s">
        <v>290</v>
      </c>
      <c r="B74" s="141" t="s">
        <v>291</v>
      </c>
      <c r="C74" s="143"/>
      <c r="D74" s="85">
        <v>101433895556</v>
      </c>
      <c r="E74" s="85">
        <v>763313078701</v>
      </c>
      <c r="F74" s="85">
        <v>69833161372</v>
      </c>
      <c r="G74" s="85">
        <v>469814942888</v>
      </c>
      <c r="I74" s="103">
        <v>101433725379.29959</v>
      </c>
      <c r="J74" s="283">
        <f t="shared" si="0"/>
        <v>170176.70040893555</v>
      </c>
    </row>
    <row r="75" spans="1:10" ht="39" customHeight="1" x14ac:dyDescent="0.3">
      <c r="A75" s="145" t="s">
        <v>292</v>
      </c>
      <c r="B75" s="141" t="s">
        <v>293</v>
      </c>
      <c r="C75" s="143"/>
      <c r="D75" s="85">
        <v>57449351421</v>
      </c>
      <c r="E75" s="85">
        <v>-21724765600</v>
      </c>
      <c r="F75" s="85">
        <v>59901605815</v>
      </c>
      <c r="G75" s="85">
        <v>58728054271</v>
      </c>
      <c r="I75" s="103">
        <v>57449351420.999992</v>
      </c>
      <c r="J75" s="283">
        <f t="shared" si="0"/>
        <v>0</v>
      </c>
    </row>
    <row r="76" spans="1:10" s="117" customFormat="1" ht="39" customHeight="1" x14ac:dyDescent="0.3">
      <c r="A76" s="137" t="s">
        <v>294</v>
      </c>
      <c r="B76" s="138" t="s">
        <v>295</v>
      </c>
      <c r="C76" s="139"/>
      <c r="D76" s="80">
        <v>0</v>
      </c>
      <c r="E76" s="80">
        <v>0</v>
      </c>
      <c r="F76" s="80">
        <v>0</v>
      </c>
      <c r="G76" s="80">
        <v>0</v>
      </c>
      <c r="J76" s="283">
        <f t="shared" si="0"/>
        <v>0</v>
      </c>
    </row>
    <row r="77" spans="1:10" s="117" customFormat="1" ht="43.5" customHeight="1" x14ac:dyDescent="0.3">
      <c r="A77" s="137" t="s">
        <v>296</v>
      </c>
      <c r="B77" s="138" t="s">
        <v>297</v>
      </c>
      <c r="C77" s="139"/>
      <c r="D77" s="80">
        <v>158883246977</v>
      </c>
      <c r="E77" s="80">
        <v>741588313101</v>
      </c>
      <c r="F77" s="80">
        <v>129734767187</v>
      </c>
      <c r="G77" s="80">
        <v>528542997159</v>
      </c>
      <c r="I77" s="117">
        <v>158883076800.29959</v>
      </c>
      <c r="J77" s="283">
        <f t="shared" si="0"/>
        <v>170176.70040893555</v>
      </c>
    </row>
    <row r="80" spans="1:10" s="117" customFormat="1" ht="16.899999999999999" customHeight="1" x14ac:dyDescent="0.3">
      <c r="A80" s="125" t="s">
        <v>298</v>
      </c>
      <c r="B80" s="250" t="s">
        <v>299</v>
      </c>
      <c r="C80" s="250"/>
      <c r="D80" s="250"/>
      <c r="E80" s="250"/>
      <c r="F80" s="250"/>
      <c r="G80" s="250"/>
    </row>
    <row r="93" spans="1:7" x14ac:dyDescent="0.25">
      <c r="A93" s="106" t="s">
        <v>631</v>
      </c>
      <c r="B93" s="258" t="s">
        <v>632</v>
      </c>
      <c r="C93" s="258"/>
      <c r="D93" s="258"/>
      <c r="E93" s="258"/>
      <c r="F93" s="258" t="s">
        <v>633</v>
      </c>
      <c r="G93" s="258"/>
    </row>
    <row r="94" spans="1:7" ht="16.899999999999999" customHeight="1" x14ac:dyDescent="0.25">
      <c r="A94" s="210" t="s">
        <v>1058</v>
      </c>
      <c r="B94" s="259" t="s">
        <v>1059</v>
      </c>
      <c r="C94" s="259"/>
      <c r="D94" s="259"/>
      <c r="E94" s="259"/>
      <c r="F94" s="259" t="s">
        <v>653</v>
      </c>
      <c r="G94" s="259"/>
    </row>
    <row r="95" spans="1:7" ht="16.899999999999999" customHeight="1" x14ac:dyDescent="0.25">
      <c r="A95" s="149" t="s">
        <v>1060</v>
      </c>
      <c r="B95" s="260" t="s">
        <v>1061</v>
      </c>
      <c r="C95" s="260"/>
      <c r="D95" s="260"/>
      <c r="E95" s="260"/>
      <c r="F95" s="260" t="s">
        <v>654</v>
      </c>
      <c r="G95" s="260"/>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138"/>
  <sheetViews>
    <sheetView view="pageBreakPreview" topLeftCell="A121" zoomScale="98" zoomScaleNormal="100" zoomScaleSheetLayoutView="98" workbookViewId="0">
      <selection activeCell="D155" sqref="D155"/>
    </sheetView>
  </sheetViews>
  <sheetFormatPr defaultColWidth="8.7265625" defaultRowHeight="12.5" x14ac:dyDescent="0.25"/>
  <cols>
    <col min="1" max="1" width="7.1796875" style="59" customWidth="1"/>
    <col min="2" max="2" width="45.453125" style="59" customWidth="1"/>
    <col min="3" max="3" width="10.54296875" style="59" customWidth="1"/>
    <col min="4" max="4" width="8.7265625" style="59"/>
    <col min="5" max="6" width="22.26953125" style="59" customWidth="1"/>
    <col min="7" max="7" width="8.7265625" style="43"/>
    <col min="8" max="8" width="12.90625" style="103" customWidth="1"/>
    <col min="9" max="9" width="15.81640625" style="103" customWidth="1"/>
    <col min="10" max="10" width="8.7265625" style="103"/>
    <col min="11" max="11" width="16.54296875" style="103" customWidth="1"/>
    <col min="12" max="12" width="22.7265625" style="103" customWidth="1"/>
    <col min="13" max="16384" width="8.7265625" style="103"/>
  </cols>
  <sheetData>
    <row r="1" spans="1:6" ht="23.65" customHeight="1" x14ac:dyDescent="0.25">
      <c r="A1" s="239" t="s">
        <v>300</v>
      </c>
      <c r="B1" s="239"/>
      <c r="C1" s="239"/>
      <c r="D1" s="239"/>
      <c r="E1" s="239"/>
      <c r="F1" s="239"/>
    </row>
    <row r="2" spans="1:6" ht="32.65" customHeight="1" x14ac:dyDescent="0.25">
      <c r="A2" s="240" t="s">
        <v>212</v>
      </c>
      <c r="B2" s="240"/>
      <c r="C2" s="240"/>
      <c r="D2" s="240"/>
      <c r="E2" s="240"/>
      <c r="F2" s="240"/>
    </row>
    <row r="3" spans="1:6" ht="31.15" customHeight="1" x14ac:dyDescent="0.25">
      <c r="A3" s="241" t="s">
        <v>301</v>
      </c>
      <c r="B3" s="241"/>
      <c r="C3" s="241"/>
      <c r="D3" s="241"/>
      <c r="E3" s="241"/>
      <c r="F3" s="241"/>
    </row>
    <row r="4" spans="1:6" ht="6" customHeight="1" x14ac:dyDescent="0.25"/>
    <row r="5" spans="1:6" ht="16.899999999999999" customHeight="1" x14ac:dyDescent="0.25">
      <c r="A5" s="242" t="s">
        <v>1041</v>
      </c>
      <c r="B5" s="242"/>
      <c r="C5" s="242"/>
      <c r="D5" s="242"/>
      <c r="E5" s="242"/>
      <c r="F5" s="242"/>
    </row>
    <row r="6" spans="1:6" ht="16.899999999999999" customHeight="1" x14ac:dyDescent="0.25"/>
    <row r="7" spans="1:6" ht="16.899999999999999" customHeight="1" x14ac:dyDescent="0.25">
      <c r="A7" s="150" t="s">
        <v>2</v>
      </c>
      <c r="C7" s="233" t="s">
        <v>652</v>
      </c>
      <c r="D7" s="233"/>
      <c r="E7" s="233"/>
      <c r="F7" s="233"/>
    </row>
    <row r="8" spans="1:6" ht="16.899999999999999" customHeight="1" x14ac:dyDescent="0.25">
      <c r="A8" s="59" t="s">
        <v>41</v>
      </c>
      <c r="C8" s="245" t="s">
        <v>1043</v>
      </c>
      <c r="D8" s="245"/>
      <c r="E8" s="245"/>
      <c r="F8" s="245"/>
    </row>
    <row r="9" spans="1:6" ht="16.899999999999999" customHeight="1" x14ac:dyDescent="0.25">
      <c r="A9" s="150" t="s">
        <v>3</v>
      </c>
      <c r="C9" s="233" t="s">
        <v>1044</v>
      </c>
      <c r="D9" s="233"/>
      <c r="E9" s="233"/>
      <c r="F9" s="233"/>
    </row>
    <row r="10" spans="1:6" ht="16.899999999999999" customHeight="1" x14ac:dyDescent="0.25">
      <c r="A10" s="59" t="s">
        <v>4</v>
      </c>
      <c r="C10" s="245" t="s">
        <v>1045</v>
      </c>
      <c r="D10" s="245"/>
      <c r="E10" s="245"/>
      <c r="F10" s="245"/>
    </row>
    <row r="11" spans="1:6" ht="16.899999999999999" customHeight="1" x14ac:dyDescent="0.25">
      <c r="A11" s="150" t="s">
        <v>5</v>
      </c>
      <c r="C11" s="233" t="s">
        <v>1046</v>
      </c>
      <c r="D11" s="233"/>
      <c r="E11" s="233"/>
      <c r="F11" s="233"/>
    </row>
    <row r="12" spans="1:6" ht="16.899999999999999" customHeight="1" x14ac:dyDescent="0.25">
      <c r="A12" s="59" t="s">
        <v>6</v>
      </c>
      <c r="C12" s="245" t="s">
        <v>1047</v>
      </c>
      <c r="D12" s="245"/>
      <c r="E12" s="245"/>
      <c r="F12" s="245"/>
    </row>
    <row r="13" spans="1:6" ht="16.899999999999999" customHeight="1" x14ac:dyDescent="0.25">
      <c r="A13" s="150" t="s">
        <v>7</v>
      </c>
      <c r="C13" s="233" t="s">
        <v>1048</v>
      </c>
      <c r="D13" s="233"/>
      <c r="E13" s="233"/>
      <c r="F13" s="233"/>
    </row>
    <row r="14" spans="1:6" ht="16.899999999999999" customHeight="1" x14ac:dyDescent="0.25">
      <c r="A14" s="59" t="s">
        <v>8</v>
      </c>
      <c r="C14" s="245" t="s">
        <v>1049</v>
      </c>
      <c r="D14" s="245"/>
      <c r="E14" s="245"/>
      <c r="F14" s="245"/>
    </row>
    <row r="15" spans="1:6" ht="16.899999999999999" customHeight="1" x14ac:dyDescent="0.25"/>
    <row r="16" spans="1:6" ht="46.9" customHeight="1" x14ac:dyDescent="0.25">
      <c r="A16" s="104" t="s">
        <v>302</v>
      </c>
      <c r="B16" s="104" t="s">
        <v>214</v>
      </c>
      <c r="C16" s="104" t="s">
        <v>215</v>
      </c>
      <c r="D16" s="104" t="s">
        <v>216</v>
      </c>
      <c r="E16" s="104" t="s">
        <v>1052</v>
      </c>
      <c r="F16" s="104" t="s">
        <v>1053</v>
      </c>
    </row>
    <row r="17" spans="1:12" ht="39" customHeight="1" x14ac:dyDescent="0.25">
      <c r="A17" s="61" t="s">
        <v>42</v>
      </c>
      <c r="B17" s="151" t="s">
        <v>400</v>
      </c>
      <c r="C17" s="53" t="s">
        <v>42</v>
      </c>
      <c r="D17" s="80"/>
      <c r="E17" s="80"/>
      <c r="F17" s="80"/>
    </row>
    <row r="18" spans="1:12" ht="39" customHeight="1" x14ac:dyDescent="0.25">
      <c r="A18" s="153" t="s">
        <v>401</v>
      </c>
      <c r="B18" s="154" t="s">
        <v>402</v>
      </c>
      <c r="C18" s="155" t="s">
        <v>403</v>
      </c>
      <c r="D18" s="153"/>
      <c r="E18" s="152">
        <v>1850581991908</v>
      </c>
      <c r="F18" s="152">
        <v>1311884930737</v>
      </c>
      <c r="H18" s="103">
        <v>1850581991908</v>
      </c>
      <c r="I18" s="103">
        <v>1311884930737</v>
      </c>
      <c r="K18" s="281">
        <f>E18-H18</f>
        <v>0</v>
      </c>
      <c r="L18" s="281">
        <f>F18-I18</f>
        <v>0</v>
      </c>
    </row>
    <row r="19" spans="1:12" ht="39" customHeight="1" x14ac:dyDescent="0.25">
      <c r="A19" s="153" t="s">
        <v>404</v>
      </c>
      <c r="B19" s="154" t="s">
        <v>405</v>
      </c>
      <c r="C19" s="155" t="s">
        <v>406</v>
      </c>
      <c r="D19" s="153"/>
      <c r="E19" s="152">
        <v>1650581991908</v>
      </c>
      <c r="F19" s="152">
        <v>861884930737</v>
      </c>
      <c r="H19" s="103">
        <v>1650581991908</v>
      </c>
      <c r="I19" s="103">
        <v>861884930737</v>
      </c>
      <c r="K19" s="281">
        <f>E19-H19</f>
        <v>0</v>
      </c>
      <c r="L19" s="281">
        <f>F19-I19</f>
        <v>0</v>
      </c>
    </row>
    <row r="20" spans="1:12" s="159" customFormat="1" ht="49.15" customHeight="1" x14ac:dyDescent="0.25">
      <c r="A20" s="153" t="s">
        <v>407</v>
      </c>
      <c r="B20" s="156" t="s">
        <v>408</v>
      </c>
      <c r="C20" s="157" t="s">
        <v>409</v>
      </c>
      <c r="D20" s="153"/>
      <c r="E20" s="152">
        <v>94534556786</v>
      </c>
      <c r="F20" s="152">
        <v>81702646646</v>
      </c>
      <c r="G20" s="158"/>
      <c r="H20" s="159">
        <v>94534556786</v>
      </c>
      <c r="I20" s="159">
        <v>81702646646</v>
      </c>
      <c r="K20" s="281">
        <f>E20-H20</f>
        <v>0</v>
      </c>
      <c r="L20" s="281">
        <f>F20-I20</f>
        <v>0</v>
      </c>
    </row>
    <row r="21" spans="1:12" s="159" customFormat="1" ht="46.5" customHeight="1" x14ac:dyDescent="0.25">
      <c r="A21" s="153" t="s">
        <v>407</v>
      </c>
      <c r="B21" s="156" t="s">
        <v>410</v>
      </c>
      <c r="C21" s="157" t="s">
        <v>411</v>
      </c>
      <c r="D21" s="153"/>
      <c r="E21" s="152">
        <v>987900</v>
      </c>
      <c r="F21" s="152">
        <v>987900</v>
      </c>
      <c r="G21" s="158"/>
      <c r="H21" s="159">
        <v>987900</v>
      </c>
      <c r="I21" s="159">
        <v>987900</v>
      </c>
      <c r="K21" s="281">
        <f>E21-H21</f>
        <v>0</v>
      </c>
      <c r="L21" s="281">
        <f>F21-I21</f>
        <v>0</v>
      </c>
    </row>
    <row r="22" spans="1:12" s="159" customFormat="1" ht="39" customHeight="1" x14ac:dyDescent="0.25">
      <c r="A22" s="153" t="s">
        <v>407</v>
      </c>
      <c r="B22" s="156" t="s">
        <v>412</v>
      </c>
      <c r="C22" s="157" t="s">
        <v>413</v>
      </c>
      <c r="D22" s="153"/>
      <c r="E22" s="152">
        <v>1556046447222</v>
      </c>
      <c r="F22" s="152">
        <v>780181296191</v>
      </c>
      <c r="G22" s="158"/>
      <c r="H22" s="159">
        <v>1556046447222</v>
      </c>
      <c r="I22" s="159">
        <v>780181296191</v>
      </c>
      <c r="K22" s="281">
        <f>E22-H22</f>
        <v>0</v>
      </c>
      <c r="L22" s="281">
        <f>F22-I22</f>
        <v>0</v>
      </c>
    </row>
    <row r="23" spans="1:12" ht="47.65" customHeight="1" x14ac:dyDescent="0.25">
      <c r="A23" s="153" t="s">
        <v>407</v>
      </c>
      <c r="B23" s="156" t="s">
        <v>47</v>
      </c>
      <c r="C23" s="157" t="s">
        <v>414</v>
      </c>
      <c r="D23" s="153"/>
      <c r="E23" s="152">
        <v>0</v>
      </c>
      <c r="F23" s="152">
        <v>0</v>
      </c>
      <c r="K23" s="281">
        <f>E23-H23</f>
        <v>0</v>
      </c>
      <c r="L23" s="281">
        <f>F23-I23</f>
        <v>0</v>
      </c>
    </row>
    <row r="24" spans="1:12" ht="39" customHeight="1" x14ac:dyDescent="0.25">
      <c r="A24" s="153" t="s">
        <v>415</v>
      </c>
      <c r="B24" s="154" t="s">
        <v>416</v>
      </c>
      <c r="C24" s="155" t="s">
        <v>417</v>
      </c>
      <c r="D24" s="153"/>
      <c r="E24" s="152">
        <v>200000000000</v>
      </c>
      <c r="F24" s="152">
        <v>450000000000</v>
      </c>
      <c r="H24" s="103">
        <v>200000000000</v>
      </c>
      <c r="I24" s="103">
        <v>450000000000</v>
      </c>
      <c r="K24" s="281">
        <f>E24-H24</f>
        <v>0</v>
      </c>
      <c r="L24" s="281">
        <f>F24-I24</f>
        <v>0</v>
      </c>
    </row>
    <row r="25" spans="1:12" ht="39" customHeight="1" x14ac:dyDescent="0.25">
      <c r="A25" s="153" t="s">
        <v>418</v>
      </c>
      <c r="B25" s="154" t="s">
        <v>419</v>
      </c>
      <c r="C25" s="155" t="s">
        <v>420</v>
      </c>
      <c r="D25" s="153"/>
      <c r="E25" s="152">
        <v>15222044067966</v>
      </c>
      <c r="F25" s="152">
        <v>15695699143631</v>
      </c>
      <c r="H25" s="103">
        <v>15222044067964.867</v>
      </c>
      <c r="I25" s="103">
        <v>15695699143628.928</v>
      </c>
      <c r="K25" s="281">
        <f>E25-H25</f>
        <v>1.1328125</v>
      </c>
      <c r="L25" s="281">
        <f>F25-I25</f>
        <v>2.072265625</v>
      </c>
    </row>
    <row r="26" spans="1:12" ht="39" customHeight="1" x14ac:dyDescent="0.25">
      <c r="A26" s="153" t="s">
        <v>421</v>
      </c>
      <c r="B26" s="154" t="s">
        <v>422</v>
      </c>
      <c r="C26" s="155" t="s">
        <v>423</v>
      </c>
      <c r="D26" s="153"/>
      <c r="E26" s="152">
        <v>15222044067966</v>
      </c>
      <c r="F26" s="152">
        <v>15695699143631</v>
      </c>
      <c r="H26" s="103">
        <v>15222044067964.867</v>
      </c>
      <c r="I26" s="103">
        <v>15695699143628.928</v>
      </c>
      <c r="K26" s="281">
        <f>E26-H26</f>
        <v>1.1328125</v>
      </c>
      <c r="L26" s="281">
        <f>F26-I26</f>
        <v>2.072265625</v>
      </c>
    </row>
    <row r="27" spans="1:12" ht="39" customHeight="1" x14ac:dyDescent="0.25">
      <c r="A27" s="153" t="s">
        <v>407</v>
      </c>
      <c r="B27" s="156" t="s">
        <v>424</v>
      </c>
      <c r="C27" s="157" t="s">
        <v>425</v>
      </c>
      <c r="D27" s="153"/>
      <c r="E27" s="152">
        <v>0</v>
      </c>
      <c r="F27" s="152">
        <v>0</v>
      </c>
      <c r="H27" s="103">
        <v>1.7999887466430664E-2</v>
      </c>
      <c r="I27" s="103">
        <v>1.7999887466430664E-2</v>
      </c>
      <c r="K27" s="281">
        <f>E27-H27</f>
        <v>-1.7999887466430664E-2</v>
      </c>
      <c r="L27" s="281">
        <f>F27-I27</f>
        <v>-1.7999887466430664E-2</v>
      </c>
    </row>
    <row r="28" spans="1:12" ht="39" customHeight="1" x14ac:dyDescent="0.25">
      <c r="A28" s="153" t="s">
        <v>407</v>
      </c>
      <c r="B28" s="156" t="s">
        <v>426</v>
      </c>
      <c r="C28" s="157" t="s">
        <v>427</v>
      </c>
      <c r="D28" s="153"/>
      <c r="E28" s="152">
        <v>0</v>
      </c>
      <c r="F28" s="152">
        <v>0</v>
      </c>
      <c r="H28" s="103">
        <v>0</v>
      </c>
      <c r="I28" s="103">
        <v>0</v>
      </c>
      <c r="K28" s="281">
        <f>E28-H28</f>
        <v>0</v>
      </c>
      <c r="L28" s="281">
        <f>F28-I28</f>
        <v>0</v>
      </c>
    </row>
    <row r="29" spans="1:12" ht="39" customHeight="1" x14ac:dyDescent="0.25">
      <c r="A29" s="153" t="s">
        <v>407</v>
      </c>
      <c r="B29" s="156" t="s">
        <v>428</v>
      </c>
      <c r="C29" s="157" t="s">
        <v>429</v>
      </c>
      <c r="D29" s="153"/>
      <c r="E29" s="152">
        <v>10567737492500</v>
      </c>
      <c r="F29" s="152">
        <v>9102211116940</v>
      </c>
      <c r="H29" s="103">
        <v>10567737492498.85</v>
      </c>
      <c r="I29" s="103">
        <v>9102211116937.9102</v>
      </c>
      <c r="K29" s="281">
        <f>E29-H29</f>
        <v>1.150390625</v>
      </c>
      <c r="L29" s="281">
        <f>F29-I29</f>
        <v>2.08984375</v>
      </c>
    </row>
    <row r="30" spans="1:12" ht="39" customHeight="1" x14ac:dyDescent="0.25">
      <c r="A30" s="153" t="s">
        <v>407</v>
      </c>
      <c r="B30" s="156" t="s">
        <v>430</v>
      </c>
      <c r="C30" s="157" t="s">
        <v>431</v>
      </c>
      <c r="D30" s="153"/>
      <c r="E30" s="152">
        <v>514158370200</v>
      </c>
      <c r="F30" s="152">
        <v>1653334168000</v>
      </c>
      <c r="H30" s="103">
        <v>514158370199.99994</v>
      </c>
      <c r="I30" s="103">
        <v>1653334168000</v>
      </c>
      <c r="K30" s="281">
        <f>E30-H30</f>
        <v>0</v>
      </c>
      <c r="L30" s="281">
        <f>F30-I30</f>
        <v>0</v>
      </c>
    </row>
    <row r="31" spans="1:12" ht="39" customHeight="1" x14ac:dyDescent="0.25">
      <c r="A31" s="153" t="s">
        <v>407</v>
      </c>
      <c r="B31" s="156" t="s">
        <v>432</v>
      </c>
      <c r="C31" s="157" t="s">
        <v>433</v>
      </c>
      <c r="D31" s="153"/>
      <c r="E31" s="152">
        <v>2440148205266</v>
      </c>
      <c r="F31" s="152">
        <v>2440153858691</v>
      </c>
      <c r="H31" s="103">
        <v>2440148205266</v>
      </c>
      <c r="I31" s="103">
        <v>2440153858691</v>
      </c>
      <c r="K31" s="281">
        <f>E31-H31</f>
        <v>0</v>
      </c>
      <c r="L31" s="281">
        <f>F31-I31</f>
        <v>0</v>
      </c>
    </row>
    <row r="32" spans="1:12" ht="39" customHeight="1" x14ac:dyDescent="0.25">
      <c r="A32" s="153" t="s">
        <v>407</v>
      </c>
      <c r="B32" s="156" t="s">
        <v>387</v>
      </c>
      <c r="C32" s="157" t="s">
        <v>434</v>
      </c>
      <c r="D32" s="153"/>
      <c r="E32" s="152">
        <v>1700000000000</v>
      </c>
      <c r="F32" s="152">
        <v>2500000000000</v>
      </c>
      <c r="H32" s="103">
        <v>1700000000000</v>
      </c>
      <c r="I32" s="103">
        <v>2500000000000</v>
      </c>
      <c r="K32" s="281">
        <f>E32-H32</f>
        <v>0</v>
      </c>
      <c r="L32" s="281">
        <f>F32-I32</f>
        <v>0</v>
      </c>
    </row>
    <row r="33" spans="1:12" ht="39" customHeight="1" x14ac:dyDescent="0.25">
      <c r="A33" s="153" t="s">
        <v>407</v>
      </c>
      <c r="B33" s="156" t="s">
        <v>388</v>
      </c>
      <c r="C33" s="157" t="s">
        <v>435</v>
      </c>
      <c r="D33" s="153"/>
      <c r="E33" s="152">
        <v>0</v>
      </c>
      <c r="F33" s="152">
        <v>0</v>
      </c>
      <c r="K33" s="281">
        <f>E33-H33</f>
        <v>0</v>
      </c>
      <c r="L33" s="281">
        <f>F33-I33</f>
        <v>0</v>
      </c>
    </row>
    <row r="34" spans="1:12" ht="39" customHeight="1" x14ac:dyDescent="0.25">
      <c r="A34" s="153" t="s">
        <v>407</v>
      </c>
      <c r="B34" s="156" t="s">
        <v>389</v>
      </c>
      <c r="C34" s="157" t="s">
        <v>436</v>
      </c>
      <c r="D34" s="153"/>
      <c r="E34" s="152">
        <v>0</v>
      </c>
      <c r="F34" s="152">
        <v>0</v>
      </c>
      <c r="K34" s="281">
        <f>E34-H34</f>
        <v>0</v>
      </c>
      <c r="L34" s="281">
        <f>F34-I34</f>
        <v>0</v>
      </c>
    </row>
    <row r="35" spans="1:12" ht="39" customHeight="1" x14ac:dyDescent="0.25">
      <c r="A35" s="153" t="s">
        <v>407</v>
      </c>
      <c r="B35" s="156" t="s">
        <v>437</v>
      </c>
      <c r="C35" s="157" t="s">
        <v>438</v>
      </c>
      <c r="D35" s="153"/>
      <c r="E35" s="152">
        <v>0</v>
      </c>
      <c r="F35" s="152">
        <v>0</v>
      </c>
      <c r="K35" s="281">
        <f>E35-H35</f>
        <v>0</v>
      </c>
      <c r="L35" s="281">
        <f>F35-I35</f>
        <v>0</v>
      </c>
    </row>
    <row r="36" spans="1:12" ht="39" customHeight="1" x14ac:dyDescent="0.25">
      <c r="A36" s="153" t="s">
        <v>407</v>
      </c>
      <c r="B36" s="156" t="s">
        <v>390</v>
      </c>
      <c r="C36" s="157" t="s">
        <v>439</v>
      </c>
      <c r="D36" s="153"/>
      <c r="E36" s="152">
        <v>0</v>
      </c>
      <c r="F36" s="152">
        <v>0</v>
      </c>
      <c r="K36" s="281">
        <f>E36-H36</f>
        <v>0</v>
      </c>
      <c r="L36" s="281">
        <f>F36-I36</f>
        <v>0</v>
      </c>
    </row>
    <row r="37" spans="1:12" ht="39" customHeight="1" x14ac:dyDescent="0.25">
      <c r="A37" s="153" t="s">
        <v>440</v>
      </c>
      <c r="B37" s="154" t="s">
        <v>441</v>
      </c>
      <c r="C37" s="155" t="s">
        <v>442</v>
      </c>
      <c r="D37" s="153"/>
      <c r="E37" s="152">
        <v>0</v>
      </c>
      <c r="F37" s="152">
        <v>0</v>
      </c>
      <c r="K37" s="281">
        <f>E37-H37</f>
        <v>0</v>
      </c>
      <c r="L37" s="281">
        <f>F37-I37</f>
        <v>0</v>
      </c>
    </row>
    <row r="38" spans="1:12" ht="39" customHeight="1" x14ac:dyDescent="0.25">
      <c r="A38" s="153" t="s">
        <v>443</v>
      </c>
      <c r="B38" s="154" t="s">
        <v>444</v>
      </c>
      <c r="C38" s="155" t="s">
        <v>445</v>
      </c>
      <c r="D38" s="153"/>
      <c r="E38" s="152">
        <v>516410991585</v>
      </c>
      <c r="F38" s="152">
        <v>494486827802</v>
      </c>
      <c r="H38" s="103">
        <v>516410991585</v>
      </c>
      <c r="I38" s="103">
        <v>494486827802</v>
      </c>
      <c r="K38" s="281">
        <f>E38-H38</f>
        <v>0</v>
      </c>
      <c r="L38" s="281">
        <f>F38-I38</f>
        <v>0</v>
      </c>
    </row>
    <row r="39" spans="1:12" ht="39" customHeight="1" x14ac:dyDescent="0.25">
      <c r="A39" s="153" t="s">
        <v>446</v>
      </c>
      <c r="B39" s="154" t="s">
        <v>447</v>
      </c>
      <c r="C39" s="155" t="s">
        <v>448</v>
      </c>
      <c r="D39" s="153"/>
      <c r="E39" s="152">
        <v>2533494950</v>
      </c>
      <c r="F39" s="152">
        <v>0</v>
      </c>
      <c r="H39" s="103">
        <v>2533494950</v>
      </c>
      <c r="I39" s="103">
        <v>0</v>
      </c>
      <c r="K39" s="281">
        <f>E39-H39</f>
        <v>0</v>
      </c>
      <c r="L39" s="281">
        <f>F39-I39</f>
        <v>0</v>
      </c>
    </row>
    <row r="40" spans="1:12" ht="43.15" customHeight="1" x14ac:dyDescent="0.25">
      <c r="A40" s="153" t="s">
        <v>407</v>
      </c>
      <c r="B40" s="156" t="s">
        <v>449</v>
      </c>
      <c r="C40" s="157" t="s">
        <v>450</v>
      </c>
      <c r="D40" s="153"/>
      <c r="E40" s="152">
        <v>0</v>
      </c>
      <c r="F40" s="152">
        <v>0</v>
      </c>
      <c r="K40" s="281">
        <f>E40-H40</f>
        <v>0</v>
      </c>
      <c r="L40" s="281">
        <f>F40-I40</f>
        <v>0</v>
      </c>
    </row>
    <row r="41" spans="1:12" ht="46.9" customHeight="1" x14ac:dyDescent="0.25">
      <c r="A41" s="153" t="s">
        <v>451</v>
      </c>
      <c r="B41" s="154" t="s">
        <v>452</v>
      </c>
      <c r="C41" s="155" t="s">
        <v>453</v>
      </c>
      <c r="D41" s="153"/>
      <c r="E41" s="152">
        <v>513877496635</v>
      </c>
      <c r="F41" s="152">
        <v>494486827802</v>
      </c>
      <c r="H41" s="103">
        <v>513877496635</v>
      </c>
      <c r="I41" s="103">
        <v>494486827802</v>
      </c>
      <c r="K41" s="281">
        <f>E41-H41</f>
        <v>0</v>
      </c>
      <c r="L41" s="281">
        <f>F41-I41</f>
        <v>0</v>
      </c>
    </row>
    <row r="42" spans="1:12" ht="43.9" customHeight="1" x14ac:dyDescent="0.25">
      <c r="A42" s="153" t="s">
        <v>454</v>
      </c>
      <c r="B42" s="154" t="s">
        <v>455</v>
      </c>
      <c r="C42" s="155" t="s">
        <v>456</v>
      </c>
      <c r="D42" s="153"/>
      <c r="E42" s="152">
        <v>0</v>
      </c>
      <c r="F42" s="152">
        <v>0</v>
      </c>
      <c r="H42" s="103">
        <v>0</v>
      </c>
      <c r="I42" s="103">
        <v>0</v>
      </c>
      <c r="K42" s="281">
        <f>E42-H42</f>
        <v>0</v>
      </c>
      <c r="L42" s="281">
        <f>F42-I42</f>
        <v>0</v>
      </c>
    </row>
    <row r="43" spans="1:12" ht="39" customHeight="1" x14ac:dyDescent="0.25">
      <c r="A43" s="153" t="s">
        <v>407</v>
      </c>
      <c r="B43" s="156" t="s">
        <v>391</v>
      </c>
      <c r="C43" s="157" t="s">
        <v>457</v>
      </c>
      <c r="D43" s="153"/>
      <c r="E43" s="152">
        <v>0</v>
      </c>
      <c r="F43" s="152">
        <v>0</v>
      </c>
      <c r="H43" s="103">
        <v>0</v>
      </c>
      <c r="I43" s="103">
        <v>0</v>
      </c>
      <c r="K43" s="281">
        <f>E43-H43</f>
        <v>0</v>
      </c>
      <c r="L43" s="281">
        <f>F43-I43</f>
        <v>0</v>
      </c>
    </row>
    <row r="44" spans="1:12" ht="39" customHeight="1" x14ac:dyDescent="0.25">
      <c r="A44" s="153" t="s">
        <v>407</v>
      </c>
      <c r="B44" s="156" t="s">
        <v>392</v>
      </c>
      <c r="C44" s="157" t="s">
        <v>458</v>
      </c>
      <c r="D44" s="153"/>
      <c r="E44" s="152">
        <v>0</v>
      </c>
      <c r="F44" s="152">
        <v>0</v>
      </c>
      <c r="H44" s="103">
        <v>0</v>
      </c>
      <c r="K44" s="281">
        <f>E44-H44</f>
        <v>0</v>
      </c>
      <c r="L44" s="281">
        <f>F44-I44</f>
        <v>0</v>
      </c>
    </row>
    <row r="45" spans="1:12" ht="46.15" customHeight="1" x14ac:dyDescent="0.25">
      <c r="A45" s="153" t="s">
        <v>407</v>
      </c>
      <c r="B45" s="156" t="s">
        <v>459</v>
      </c>
      <c r="C45" s="157" t="s">
        <v>460</v>
      </c>
      <c r="D45" s="153"/>
      <c r="E45" s="152">
        <v>0</v>
      </c>
      <c r="F45" s="152">
        <v>0</v>
      </c>
      <c r="K45" s="281">
        <f>E45-H45</f>
        <v>0</v>
      </c>
      <c r="L45" s="281">
        <f>F45-I45</f>
        <v>0</v>
      </c>
    </row>
    <row r="46" spans="1:12" ht="44.65" customHeight="1" x14ac:dyDescent="0.25">
      <c r="A46" s="153" t="s">
        <v>407</v>
      </c>
      <c r="B46" s="156" t="s">
        <v>461</v>
      </c>
      <c r="C46" s="157" t="s">
        <v>462</v>
      </c>
      <c r="D46" s="153"/>
      <c r="E46" s="152">
        <v>0</v>
      </c>
      <c r="F46" s="152">
        <v>0</v>
      </c>
      <c r="K46" s="281">
        <f>E46-H46</f>
        <v>0</v>
      </c>
      <c r="L46" s="281">
        <f>F46-I46</f>
        <v>0</v>
      </c>
    </row>
    <row r="47" spans="1:12" ht="39" customHeight="1" x14ac:dyDescent="0.25">
      <c r="A47" s="153" t="s">
        <v>407</v>
      </c>
      <c r="B47" s="156" t="s">
        <v>463</v>
      </c>
      <c r="C47" s="157" t="s">
        <v>464</v>
      </c>
      <c r="D47" s="153"/>
      <c r="E47" s="152">
        <v>0</v>
      </c>
      <c r="F47" s="152">
        <v>0</v>
      </c>
      <c r="K47" s="281">
        <f>E47-H47</f>
        <v>0</v>
      </c>
      <c r="L47" s="281">
        <f>F47-I47</f>
        <v>0</v>
      </c>
    </row>
    <row r="48" spans="1:12" ht="55.9" customHeight="1" x14ac:dyDescent="0.25">
      <c r="A48" s="153" t="s">
        <v>407</v>
      </c>
      <c r="B48" s="154" t="s">
        <v>465</v>
      </c>
      <c r="C48" s="155" t="s">
        <v>466</v>
      </c>
      <c r="D48" s="153"/>
      <c r="E48" s="152">
        <v>0</v>
      </c>
      <c r="F48" s="152">
        <v>0</v>
      </c>
      <c r="K48" s="281">
        <f>E48-H48</f>
        <v>0</v>
      </c>
      <c r="L48" s="281">
        <f>F48-I48</f>
        <v>0</v>
      </c>
    </row>
    <row r="49" spans="1:12" ht="39" customHeight="1" x14ac:dyDescent="0.25">
      <c r="A49" s="153" t="s">
        <v>467</v>
      </c>
      <c r="B49" s="154" t="s">
        <v>468</v>
      </c>
      <c r="C49" s="155" t="s">
        <v>469</v>
      </c>
      <c r="D49" s="153"/>
      <c r="E49" s="152">
        <v>513877496635</v>
      </c>
      <c r="F49" s="152">
        <v>494486827802</v>
      </c>
      <c r="H49" s="103">
        <v>513877496635</v>
      </c>
      <c r="I49" s="103">
        <v>494486827802</v>
      </c>
      <c r="K49" s="281">
        <f>E49-H49</f>
        <v>0</v>
      </c>
      <c r="L49" s="281">
        <f>F49-I49</f>
        <v>0</v>
      </c>
    </row>
    <row r="50" spans="1:12" ht="39" customHeight="1" x14ac:dyDescent="0.25">
      <c r="A50" s="153" t="s">
        <v>407</v>
      </c>
      <c r="B50" s="156" t="s">
        <v>470</v>
      </c>
      <c r="C50" s="157" t="s">
        <v>471</v>
      </c>
      <c r="D50" s="153"/>
      <c r="E50" s="152">
        <v>0</v>
      </c>
      <c r="F50" s="152">
        <v>0</v>
      </c>
      <c r="H50" s="103">
        <v>0</v>
      </c>
      <c r="I50" s="103">
        <v>0</v>
      </c>
      <c r="K50" s="281">
        <f>E50-H50</f>
        <v>0</v>
      </c>
      <c r="L50" s="281">
        <f>F50-I50</f>
        <v>0</v>
      </c>
    </row>
    <row r="51" spans="1:12" ht="39" customHeight="1" x14ac:dyDescent="0.25">
      <c r="A51" s="153" t="s">
        <v>407</v>
      </c>
      <c r="B51" s="156" t="s">
        <v>472</v>
      </c>
      <c r="C51" s="157" t="s">
        <v>473</v>
      </c>
      <c r="D51" s="153"/>
      <c r="E51" s="152">
        <v>328060461018</v>
      </c>
      <c r="F51" s="152">
        <v>291876337402</v>
      </c>
      <c r="H51" s="103">
        <v>328060461018</v>
      </c>
      <c r="I51" s="103">
        <v>291876337402</v>
      </c>
      <c r="K51" s="281">
        <f>E51-H51</f>
        <v>0</v>
      </c>
      <c r="L51" s="281">
        <f>F51-I51</f>
        <v>0</v>
      </c>
    </row>
    <row r="52" spans="1:12" ht="46.15" customHeight="1" x14ac:dyDescent="0.25">
      <c r="A52" s="153" t="s">
        <v>407</v>
      </c>
      <c r="B52" s="156" t="s">
        <v>474</v>
      </c>
      <c r="C52" s="157" t="s">
        <v>475</v>
      </c>
      <c r="D52" s="153"/>
      <c r="E52" s="152">
        <v>93150684</v>
      </c>
      <c r="F52" s="152">
        <v>436643829</v>
      </c>
      <c r="H52" s="103">
        <v>61067945206</v>
      </c>
      <c r="I52" s="103">
        <v>87426095879</v>
      </c>
      <c r="K52" s="281">
        <f>E52-H52</f>
        <v>-60974794522</v>
      </c>
      <c r="L52" s="281">
        <f>F52-I52</f>
        <v>-86989452050</v>
      </c>
    </row>
    <row r="53" spans="1:12" ht="42" customHeight="1" x14ac:dyDescent="0.25">
      <c r="A53" s="153" t="s">
        <v>407</v>
      </c>
      <c r="B53" s="156" t="s">
        <v>476</v>
      </c>
      <c r="C53" s="157" t="s">
        <v>477</v>
      </c>
      <c r="D53" s="153"/>
      <c r="E53" s="152">
        <v>60974794522</v>
      </c>
      <c r="F53" s="152">
        <v>86989452050</v>
      </c>
      <c r="K53" s="281">
        <f>E53-H53</f>
        <v>60974794522</v>
      </c>
      <c r="L53" s="281">
        <f>F53-I53</f>
        <v>86989452050</v>
      </c>
    </row>
    <row r="54" spans="1:12" ht="39" customHeight="1" x14ac:dyDescent="0.25">
      <c r="A54" s="153" t="s">
        <v>407</v>
      </c>
      <c r="B54" s="156" t="s">
        <v>478</v>
      </c>
      <c r="C54" s="157" t="s">
        <v>479</v>
      </c>
      <c r="D54" s="153"/>
      <c r="E54" s="152">
        <v>124749090411</v>
      </c>
      <c r="F54" s="152">
        <v>115184394521</v>
      </c>
      <c r="H54" s="103">
        <v>124749090411</v>
      </c>
      <c r="I54" s="103">
        <v>115184394521</v>
      </c>
      <c r="K54" s="281">
        <f>E54-H54</f>
        <v>0</v>
      </c>
      <c r="L54" s="281">
        <f>F54-I54</f>
        <v>0</v>
      </c>
    </row>
    <row r="55" spans="1:12" ht="39" customHeight="1" x14ac:dyDescent="0.25">
      <c r="A55" s="153" t="s">
        <v>407</v>
      </c>
      <c r="B55" s="156" t="s">
        <v>480</v>
      </c>
      <c r="C55" s="157" t="s">
        <v>481</v>
      </c>
      <c r="D55" s="153"/>
      <c r="E55" s="152">
        <v>0</v>
      </c>
      <c r="F55" s="152">
        <v>0</v>
      </c>
      <c r="K55" s="281">
        <f>E55-H55</f>
        <v>0</v>
      </c>
      <c r="L55" s="281">
        <f>F55-I55</f>
        <v>0</v>
      </c>
    </row>
    <row r="56" spans="1:12" ht="39" customHeight="1" x14ac:dyDescent="0.25">
      <c r="A56" s="153" t="s">
        <v>482</v>
      </c>
      <c r="B56" s="154" t="s">
        <v>483</v>
      </c>
      <c r="C56" s="155" t="s">
        <v>484</v>
      </c>
      <c r="D56" s="153"/>
      <c r="E56" s="152">
        <v>0</v>
      </c>
      <c r="F56" s="152">
        <v>0</v>
      </c>
      <c r="H56" s="103">
        <v>0</v>
      </c>
      <c r="I56" s="103">
        <v>0</v>
      </c>
      <c r="K56" s="281">
        <f>E56-H56</f>
        <v>0</v>
      </c>
      <c r="L56" s="281">
        <f>F56-I56</f>
        <v>0</v>
      </c>
    </row>
    <row r="57" spans="1:12" s="159" customFormat="1" ht="46.9" customHeight="1" x14ac:dyDescent="0.25">
      <c r="A57" s="153" t="s">
        <v>407</v>
      </c>
      <c r="B57" s="156" t="s">
        <v>485</v>
      </c>
      <c r="C57" s="157" t="s">
        <v>486</v>
      </c>
      <c r="D57" s="153"/>
      <c r="E57" s="152">
        <v>0</v>
      </c>
      <c r="F57" s="152">
        <v>0</v>
      </c>
      <c r="G57" s="158"/>
      <c r="K57" s="281">
        <f>E57-H57</f>
        <v>0</v>
      </c>
      <c r="L57" s="281">
        <f>F57-I57</f>
        <v>0</v>
      </c>
    </row>
    <row r="58" spans="1:12" ht="39" customHeight="1" x14ac:dyDescent="0.25">
      <c r="A58" s="153" t="s">
        <v>407</v>
      </c>
      <c r="B58" s="156" t="s">
        <v>487</v>
      </c>
      <c r="C58" s="157" t="s">
        <v>488</v>
      </c>
      <c r="D58" s="153"/>
      <c r="E58" s="152">
        <v>0</v>
      </c>
      <c r="F58" s="152">
        <v>0</v>
      </c>
      <c r="K58" s="281">
        <f>E58-H58</f>
        <v>0</v>
      </c>
      <c r="L58" s="281">
        <f>F58-I58</f>
        <v>0</v>
      </c>
    </row>
    <row r="59" spans="1:12" ht="39" customHeight="1" x14ac:dyDescent="0.25">
      <c r="A59" s="153" t="s">
        <v>407</v>
      </c>
      <c r="B59" s="156" t="s">
        <v>489</v>
      </c>
      <c r="C59" s="157" t="s">
        <v>490</v>
      </c>
      <c r="D59" s="153"/>
      <c r="E59" s="152">
        <v>0</v>
      </c>
      <c r="F59" s="152">
        <v>0</v>
      </c>
      <c r="K59" s="281">
        <f>E59-H59</f>
        <v>0</v>
      </c>
      <c r="L59" s="281">
        <f>F59-I59</f>
        <v>0</v>
      </c>
    </row>
    <row r="60" spans="1:12" ht="39" customHeight="1" x14ac:dyDescent="0.25">
      <c r="A60" s="153" t="s">
        <v>491</v>
      </c>
      <c r="B60" s="154" t="s">
        <v>492</v>
      </c>
      <c r="C60" s="155" t="s">
        <v>493</v>
      </c>
      <c r="D60" s="153"/>
      <c r="E60" s="152">
        <v>0</v>
      </c>
      <c r="F60" s="152">
        <v>0</v>
      </c>
      <c r="K60" s="281">
        <f>E60-H60</f>
        <v>0</v>
      </c>
      <c r="L60" s="281">
        <f>F60-I60</f>
        <v>0</v>
      </c>
    </row>
    <row r="61" spans="1:12" ht="39" customHeight="1" x14ac:dyDescent="0.25">
      <c r="A61" s="61" t="s">
        <v>407</v>
      </c>
      <c r="B61" s="151" t="s">
        <v>393</v>
      </c>
      <c r="C61" s="53" t="s">
        <v>494</v>
      </c>
      <c r="D61" s="80"/>
      <c r="E61" s="80">
        <v>17589037051459</v>
      </c>
      <c r="F61" s="80">
        <v>17502070902170</v>
      </c>
      <c r="H61" s="103">
        <v>17589037051457.867</v>
      </c>
      <c r="I61" s="103">
        <v>17502070902167.928</v>
      </c>
      <c r="K61" s="281">
        <f>E61-H61</f>
        <v>1.1328125</v>
      </c>
      <c r="L61" s="281">
        <f>F61-I61</f>
        <v>2.072265625</v>
      </c>
    </row>
    <row r="62" spans="1:12" ht="39" customHeight="1" x14ac:dyDescent="0.25">
      <c r="A62" s="61" t="s">
        <v>48</v>
      </c>
      <c r="B62" s="151" t="s">
        <v>495</v>
      </c>
      <c r="C62" s="53" t="s">
        <v>48</v>
      </c>
      <c r="D62" s="80"/>
      <c r="E62" s="80"/>
      <c r="F62" s="80"/>
      <c r="K62" s="281">
        <f>E62-H62</f>
        <v>0</v>
      </c>
      <c r="L62" s="281">
        <f>F62-I62</f>
        <v>0</v>
      </c>
    </row>
    <row r="63" spans="1:12" ht="39" customHeight="1" x14ac:dyDescent="0.25">
      <c r="A63" s="153" t="s">
        <v>401</v>
      </c>
      <c r="B63" s="154" t="s">
        <v>496</v>
      </c>
      <c r="C63" s="155" t="s">
        <v>497</v>
      </c>
      <c r="D63" s="153"/>
      <c r="E63" s="152">
        <v>0</v>
      </c>
      <c r="F63" s="152">
        <v>0</v>
      </c>
      <c r="K63" s="281">
        <f>E63-H63</f>
        <v>0</v>
      </c>
      <c r="L63" s="281">
        <f>F63-I63</f>
        <v>0</v>
      </c>
    </row>
    <row r="64" spans="1:12" ht="39" customHeight="1" x14ac:dyDescent="0.25">
      <c r="A64" s="153" t="s">
        <v>407</v>
      </c>
      <c r="B64" s="156" t="s">
        <v>498</v>
      </c>
      <c r="C64" s="157" t="s">
        <v>499</v>
      </c>
      <c r="D64" s="153"/>
      <c r="E64" s="152">
        <v>0</v>
      </c>
      <c r="F64" s="152">
        <v>0</v>
      </c>
      <c r="K64" s="281">
        <f>E64-H64</f>
        <v>0</v>
      </c>
      <c r="L64" s="281">
        <f>F64-I64</f>
        <v>0</v>
      </c>
    </row>
    <row r="65" spans="1:12" ht="39" customHeight="1" x14ac:dyDescent="0.25">
      <c r="A65" s="153" t="s">
        <v>407</v>
      </c>
      <c r="B65" s="156" t="s">
        <v>500</v>
      </c>
      <c r="C65" s="157" t="s">
        <v>501</v>
      </c>
      <c r="D65" s="153"/>
      <c r="E65" s="152">
        <v>0</v>
      </c>
      <c r="F65" s="152">
        <v>0</v>
      </c>
      <c r="K65" s="281">
        <f>E65-H65</f>
        <v>0</v>
      </c>
      <c r="L65" s="281">
        <f>F65-I65</f>
        <v>0</v>
      </c>
    </row>
    <row r="66" spans="1:12" ht="39" customHeight="1" x14ac:dyDescent="0.25">
      <c r="A66" s="153" t="s">
        <v>418</v>
      </c>
      <c r="B66" s="154" t="s">
        <v>502</v>
      </c>
      <c r="C66" s="155" t="s">
        <v>503</v>
      </c>
      <c r="D66" s="153"/>
      <c r="E66" s="152">
        <v>4268745871</v>
      </c>
      <c r="F66" s="152">
        <v>107193522360</v>
      </c>
      <c r="H66" s="103">
        <v>4268745871</v>
      </c>
      <c r="I66" s="103">
        <v>107193522360</v>
      </c>
      <c r="K66" s="281">
        <f>E66-H66</f>
        <v>0</v>
      </c>
      <c r="L66" s="281">
        <f>F66-I66</f>
        <v>0</v>
      </c>
    </row>
    <row r="67" spans="1:12" ht="60" customHeight="1" x14ac:dyDescent="0.25">
      <c r="A67" s="153" t="s">
        <v>443</v>
      </c>
      <c r="B67" s="154" t="s">
        <v>504</v>
      </c>
      <c r="C67" s="155" t="s">
        <v>505</v>
      </c>
      <c r="D67" s="153"/>
      <c r="E67" s="152">
        <v>2848834238</v>
      </c>
      <c r="F67" s="152">
        <v>3333467089</v>
      </c>
      <c r="H67" s="103">
        <v>2848834238</v>
      </c>
      <c r="I67" s="103">
        <v>3333467089</v>
      </c>
      <c r="K67" s="281">
        <f>E67-H67</f>
        <v>0</v>
      </c>
      <c r="L67" s="281">
        <f>F67-I67</f>
        <v>0</v>
      </c>
    </row>
    <row r="68" spans="1:12" ht="57.4" customHeight="1" x14ac:dyDescent="0.25">
      <c r="A68" s="153" t="s">
        <v>407</v>
      </c>
      <c r="B68" s="156" t="s">
        <v>506</v>
      </c>
      <c r="C68" s="157" t="s">
        <v>507</v>
      </c>
      <c r="D68" s="153"/>
      <c r="E68" s="152">
        <v>0</v>
      </c>
      <c r="F68" s="152">
        <v>0</v>
      </c>
      <c r="K68" s="281">
        <f>E68-H68</f>
        <v>0</v>
      </c>
      <c r="L68" s="281">
        <f>F68-I68</f>
        <v>0</v>
      </c>
    </row>
    <row r="69" spans="1:12" ht="60" customHeight="1" x14ac:dyDescent="0.25">
      <c r="A69" s="153" t="s">
        <v>407</v>
      </c>
      <c r="B69" s="156" t="s">
        <v>508</v>
      </c>
      <c r="C69" s="157" t="s">
        <v>509</v>
      </c>
      <c r="D69" s="153"/>
      <c r="E69" s="152">
        <v>2848834238</v>
      </c>
      <c r="F69" s="152">
        <v>3333467089</v>
      </c>
      <c r="H69" s="103">
        <v>2848834238</v>
      </c>
      <c r="I69" s="103">
        <v>3333467089</v>
      </c>
      <c r="K69" s="281">
        <f>E69-H69</f>
        <v>0</v>
      </c>
      <c r="L69" s="281">
        <f>F69-I69</f>
        <v>0</v>
      </c>
    </row>
    <row r="70" spans="1:12" ht="39" customHeight="1" x14ac:dyDescent="0.25">
      <c r="A70" s="153" t="s">
        <v>510</v>
      </c>
      <c r="B70" s="154" t="s">
        <v>511</v>
      </c>
      <c r="C70" s="155" t="s">
        <v>512</v>
      </c>
      <c r="D70" s="153"/>
      <c r="E70" s="152">
        <v>1494375093</v>
      </c>
      <c r="F70" s="152">
        <v>1423204077</v>
      </c>
      <c r="H70" s="103">
        <v>1494375093</v>
      </c>
      <c r="I70" s="103">
        <v>1423204077</v>
      </c>
      <c r="K70" s="281">
        <f>E70-H70</f>
        <v>0</v>
      </c>
      <c r="L70" s="281">
        <f>F70-I70</f>
        <v>0</v>
      </c>
    </row>
    <row r="71" spans="1:12" ht="39" customHeight="1" x14ac:dyDescent="0.25">
      <c r="A71" s="153" t="s">
        <v>513</v>
      </c>
      <c r="B71" s="154" t="s">
        <v>514</v>
      </c>
      <c r="C71" s="155" t="s">
        <v>515</v>
      </c>
      <c r="D71" s="153"/>
      <c r="E71" s="152">
        <v>0</v>
      </c>
      <c r="F71" s="152">
        <v>0</v>
      </c>
      <c r="K71" s="281">
        <f>E71-H71</f>
        <v>0</v>
      </c>
      <c r="L71" s="281">
        <f>F71-I71</f>
        <v>0</v>
      </c>
    </row>
    <row r="72" spans="1:12" ht="39" customHeight="1" x14ac:dyDescent="0.25">
      <c r="A72" s="153" t="s">
        <v>516</v>
      </c>
      <c r="B72" s="154" t="s">
        <v>517</v>
      </c>
      <c r="C72" s="155" t="s">
        <v>518</v>
      </c>
      <c r="D72" s="153"/>
      <c r="E72" s="152">
        <v>156666667</v>
      </c>
      <c r="F72" s="152">
        <v>92008197</v>
      </c>
      <c r="H72" s="103">
        <v>156666667</v>
      </c>
      <c r="I72" s="103">
        <v>92008197</v>
      </c>
      <c r="K72" s="281">
        <f>E72-H72</f>
        <v>0</v>
      </c>
      <c r="L72" s="281">
        <f>F72-I72</f>
        <v>0</v>
      </c>
    </row>
    <row r="73" spans="1:12" ht="39" customHeight="1" x14ac:dyDescent="0.25">
      <c r="A73" s="153" t="s">
        <v>407</v>
      </c>
      <c r="B73" s="156" t="s">
        <v>396</v>
      </c>
      <c r="C73" s="157" t="s">
        <v>519</v>
      </c>
      <c r="D73" s="153"/>
      <c r="E73" s="152">
        <v>0</v>
      </c>
      <c r="F73" s="152">
        <v>0</v>
      </c>
      <c r="H73" s="103">
        <v>0</v>
      </c>
      <c r="I73" s="103">
        <v>0</v>
      </c>
      <c r="K73" s="281">
        <f>E73-H73</f>
        <v>0</v>
      </c>
      <c r="L73" s="281">
        <f>F73-I73</f>
        <v>0</v>
      </c>
    </row>
    <row r="74" spans="1:12" ht="39" customHeight="1" x14ac:dyDescent="0.25">
      <c r="A74" s="153" t="s">
        <v>407</v>
      </c>
      <c r="B74" s="156" t="s">
        <v>520</v>
      </c>
      <c r="C74" s="157" t="s">
        <v>521</v>
      </c>
      <c r="D74" s="153"/>
      <c r="E74" s="152">
        <v>0</v>
      </c>
      <c r="F74" s="152">
        <v>0</v>
      </c>
      <c r="K74" s="281">
        <f>E74-H74</f>
        <v>0</v>
      </c>
      <c r="L74" s="281">
        <f>F74-I74</f>
        <v>0</v>
      </c>
    </row>
    <row r="75" spans="1:12" ht="39" customHeight="1" x14ac:dyDescent="0.25">
      <c r="A75" s="153" t="s">
        <v>407</v>
      </c>
      <c r="B75" s="156" t="s">
        <v>522</v>
      </c>
      <c r="C75" s="157" t="s">
        <v>523</v>
      </c>
      <c r="D75" s="153"/>
      <c r="E75" s="152">
        <v>0</v>
      </c>
      <c r="F75" s="152">
        <v>0</v>
      </c>
      <c r="K75" s="281">
        <f>E75-H75</f>
        <v>0</v>
      </c>
      <c r="L75" s="281">
        <f>F75-I75</f>
        <v>0</v>
      </c>
    </row>
    <row r="76" spans="1:12" ht="39" customHeight="1" x14ac:dyDescent="0.25">
      <c r="A76" s="153" t="s">
        <v>407</v>
      </c>
      <c r="B76" s="156" t="s">
        <v>524</v>
      </c>
      <c r="C76" s="157" t="s">
        <v>525</v>
      </c>
      <c r="D76" s="153"/>
      <c r="E76" s="152">
        <v>36666667</v>
      </c>
      <c r="F76" s="152">
        <v>32008197</v>
      </c>
      <c r="H76" s="103">
        <v>36666667</v>
      </c>
      <c r="I76" s="103">
        <v>32008197</v>
      </c>
      <c r="K76" s="281">
        <f>E76-H76</f>
        <v>0</v>
      </c>
      <c r="L76" s="281">
        <f>F76-I76</f>
        <v>0</v>
      </c>
    </row>
    <row r="77" spans="1:12" ht="39" customHeight="1" x14ac:dyDescent="0.25">
      <c r="A77" s="153" t="s">
        <v>407</v>
      </c>
      <c r="B77" s="156" t="s">
        <v>526</v>
      </c>
      <c r="C77" s="157" t="s">
        <v>527</v>
      </c>
      <c r="D77" s="153"/>
      <c r="E77" s="152">
        <v>0</v>
      </c>
      <c r="F77" s="152">
        <v>0</v>
      </c>
      <c r="K77" s="281">
        <f>E77-H77</f>
        <v>0</v>
      </c>
      <c r="L77" s="281">
        <f>F77-I77</f>
        <v>0</v>
      </c>
    </row>
    <row r="78" spans="1:12" ht="39" customHeight="1" x14ac:dyDescent="0.25">
      <c r="A78" s="153" t="s">
        <v>407</v>
      </c>
      <c r="B78" s="156" t="s">
        <v>528</v>
      </c>
      <c r="C78" s="157" t="s">
        <v>529</v>
      </c>
      <c r="D78" s="153"/>
      <c r="E78" s="152">
        <v>0</v>
      </c>
      <c r="F78" s="152">
        <v>0</v>
      </c>
      <c r="K78" s="281">
        <f>E78-H78</f>
        <v>0</v>
      </c>
      <c r="L78" s="281">
        <f>F78-I78</f>
        <v>0</v>
      </c>
    </row>
    <row r="79" spans="1:12" ht="45.4" customHeight="1" x14ac:dyDescent="0.25">
      <c r="A79" s="153" t="s">
        <v>407</v>
      </c>
      <c r="B79" s="156" t="s">
        <v>530</v>
      </c>
      <c r="C79" s="157" t="s">
        <v>531</v>
      </c>
      <c r="D79" s="153"/>
      <c r="E79" s="152">
        <v>120000000</v>
      </c>
      <c r="F79" s="152">
        <v>60000000</v>
      </c>
      <c r="H79" s="103">
        <v>120000000</v>
      </c>
      <c r="I79" s="103">
        <v>60000000</v>
      </c>
      <c r="K79" s="281">
        <f>E79-H79</f>
        <v>0</v>
      </c>
      <c r="L79" s="281">
        <f>F79-I79</f>
        <v>0</v>
      </c>
    </row>
    <row r="80" spans="1:12" ht="48.4" customHeight="1" x14ac:dyDescent="0.25">
      <c r="A80" s="153" t="s">
        <v>407</v>
      </c>
      <c r="B80" s="156" t="s">
        <v>532</v>
      </c>
      <c r="C80" s="157" t="s">
        <v>533</v>
      </c>
      <c r="D80" s="153"/>
      <c r="E80" s="152">
        <v>0</v>
      </c>
      <c r="F80" s="152">
        <v>0</v>
      </c>
      <c r="K80" s="281">
        <f>E80-H80</f>
        <v>0</v>
      </c>
      <c r="L80" s="281">
        <f>F80-I80</f>
        <v>0</v>
      </c>
    </row>
    <row r="81" spans="1:12" ht="56.65" customHeight="1" x14ac:dyDescent="0.25">
      <c r="A81" s="153" t="s">
        <v>407</v>
      </c>
      <c r="B81" s="156" t="s">
        <v>534</v>
      </c>
      <c r="C81" s="157" t="s">
        <v>535</v>
      </c>
      <c r="D81" s="153"/>
      <c r="E81" s="152">
        <v>0</v>
      </c>
      <c r="F81" s="152">
        <v>0</v>
      </c>
      <c r="K81" s="281">
        <f>E81-H81</f>
        <v>0</v>
      </c>
      <c r="L81" s="281">
        <f>F81-I81</f>
        <v>0</v>
      </c>
    </row>
    <row r="82" spans="1:12" ht="39" customHeight="1" x14ac:dyDescent="0.25">
      <c r="A82" s="153" t="s">
        <v>536</v>
      </c>
      <c r="B82" s="154" t="s">
        <v>537</v>
      </c>
      <c r="C82" s="155" t="s">
        <v>538</v>
      </c>
      <c r="D82" s="153"/>
      <c r="E82" s="152">
        <v>94535544686</v>
      </c>
      <c r="F82" s="152">
        <v>81703634546</v>
      </c>
      <c r="H82" s="103">
        <v>94535544686</v>
      </c>
      <c r="I82" s="103">
        <v>81703634546</v>
      </c>
      <c r="K82" s="281">
        <f>E82-H82</f>
        <v>0</v>
      </c>
      <c r="L82" s="281">
        <f>F82-I82</f>
        <v>0</v>
      </c>
    </row>
    <row r="83" spans="1:12" ht="39" customHeight="1" x14ac:dyDescent="0.25">
      <c r="A83" s="153" t="s">
        <v>407</v>
      </c>
      <c r="B83" s="156" t="s">
        <v>394</v>
      </c>
      <c r="C83" s="157" t="s">
        <v>539</v>
      </c>
      <c r="D83" s="153"/>
      <c r="E83" s="152">
        <v>94535544686</v>
      </c>
      <c r="F83" s="152">
        <v>81703634546</v>
      </c>
      <c r="H83" s="103">
        <v>94535544686</v>
      </c>
      <c r="I83" s="103">
        <v>81703634546</v>
      </c>
      <c r="K83" s="281">
        <f>E83-H83</f>
        <v>0</v>
      </c>
      <c r="L83" s="281">
        <f>F83-I83</f>
        <v>0</v>
      </c>
    </row>
    <row r="84" spans="1:12" ht="45" customHeight="1" x14ac:dyDescent="0.25">
      <c r="A84" s="153" t="s">
        <v>407</v>
      </c>
      <c r="B84" s="156" t="s">
        <v>395</v>
      </c>
      <c r="C84" s="157" t="s">
        <v>540</v>
      </c>
      <c r="D84" s="153"/>
      <c r="E84" s="152">
        <v>0</v>
      </c>
      <c r="F84" s="152">
        <v>0</v>
      </c>
      <c r="K84" s="281">
        <f>E84-H84</f>
        <v>0</v>
      </c>
      <c r="L84" s="281">
        <f>F84-I84</f>
        <v>0</v>
      </c>
    </row>
    <row r="85" spans="1:12" ht="39" customHeight="1" x14ac:dyDescent="0.25">
      <c r="A85" s="153" t="s">
        <v>541</v>
      </c>
      <c r="B85" s="154" t="s">
        <v>542</v>
      </c>
      <c r="C85" s="155" t="s">
        <v>543</v>
      </c>
      <c r="D85" s="153"/>
      <c r="E85" s="152">
        <v>0</v>
      </c>
      <c r="F85" s="152">
        <v>0</v>
      </c>
      <c r="H85" s="103">
        <v>0</v>
      </c>
      <c r="I85" s="103">
        <v>0</v>
      </c>
      <c r="K85" s="281">
        <f>E85-H85</f>
        <v>0</v>
      </c>
      <c r="L85" s="281">
        <f>F85-I85</f>
        <v>0</v>
      </c>
    </row>
    <row r="86" spans="1:12" ht="39" customHeight="1" x14ac:dyDescent="0.25">
      <c r="A86" s="153" t="s">
        <v>544</v>
      </c>
      <c r="B86" s="154" t="s">
        <v>545</v>
      </c>
      <c r="C86" s="155" t="s">
        <v>546</v>
      </c>
      <c r="D86" s="153"/>
      <c r="E86" s="152">
        <v>23743529464</v>
      </c>
      <c r="F86" s="152">
        <v>23405472709</v>
      </c>
      <c r="H86" s="103">
        <v>23743529463</v>
      </c>
      <c r="I86" s="103">
        <v>23405472709</v>
      </c>
      <c r="K86" s="281">
        <f>E86-H86</f>
        <v>1</v>
      </c>
      <c r="L86" s="281">
        <f>F86-I86</f>
        <v>0</v>
      </c>
    </row>
    <row r="87" spans="1:12" ht="39" customHeight="1" x14ac:dyDescent="0.25">
      <c r="A87" s="153" t="s">
        <v>407</v>
      </c>
      <c r="B87" s="156" t="s">
        <v>547</v>
      </c>
      <c r="C87" s="157" t="s">
        <v>548</v>
      </c>
      <c r="D87" s="153"/>
      <c r="E87" s="152">
        <v>22058216000</v>
      </c>
      <c r="F87" s="152">
        <v>21753557108</v>
      </c>
      <c r="H87" s="103">
        <v>22058215959</v>
      </c>
      <c r="I87" s="103">
        <v>21753557090</v>
      </c>
      <c r="K87" s="281">
        <f>E87-H87</f>
        <v>41</v>
      </c>
      <c r="L87" s="281">
        <f>F87-I87</f>
        <v>18</v>
      </c>
    </row>
    <row r="88" spans="1:12" ht="39" customHeight="1" x14ac:dyDescent="0.25">
      <c r="A88" s="153" t="s">
        <v>407</v>
      </c>
      <c r="B88" s="156" t="s">
        <v>549</v>
      </c>
      <c r="C88" s="157" t="s">
        <v>550</v>
      </c>
      <c r="D88" s="153"/>
      <c r="E88" s="152">
        <v>541991709</v>
      </c>
      <c r="F88" s="152">
        <v>524233002</v>
      </c>
      <c r="H88" s="103">
        <v>541991753</v>
      </c>
      <c r="I88" s="103">
        <v>524233024</v>
      </c>
      <c r="K88" s="281">
        <f>E88-H88</f>
        <v>-44</v>
      </c>
      <c r="L88" s="281">
        <f>F88-I88</f>
        <v>-22</v>
      </c>
    </row>
    <row r="89" spans="1:12" ht="39" customHeight="1" x14ac:dyDescent="0.25">
      <c r="A89" s="153" t="s">
        <v>407</v>
      </c>
      <c r="B89" s="156" t="s">
        <v>51</v>
      </c>
      <c r="C89" s="157" t="s">
        <v>551</v>
      </c>
      <c r="D89" s="153"/>
      <c r="E89" s="152">
        <v>514691709</v>
      </c>
      <c r="F89" s="152">
        <v>507583002</v>
      </c>
      <c r="H89" s="103">
        <v>514691753</v>
      </c>
      <c r="I89" s="103">
        <v>507583024</v>
      </c>
      <c r="K89" s="281">
        <f>E89-H89</f>
        <v>-44</v>
      </c>
      <c r="L89" s="281">
        <f>F89-I89</f>
        <v>-22</v>
      </c>
    </row>
    <row r="90" spans="1:12" ht="39" customHeight="1" x14ac:dyDescent="0.25">
      <c r="A90" s="153" t="s">
        <v>407</v>
      </c>
      <c r="B90" s="156" t="s">
        <v>63</v>
      </c>
      <c r="C90" s="157" t="s">
        <v>552</v>
      </c>
      <c r="D90" s="153"/>
      <c r="E90" s="152">
        <v>27300000</v>
      </c>
      <c r="F90" s="152">
        <v>16650000</v>
      </c>
      <c r="H90" s="103">
        <v>27300000</v>
      </c>
      <c r="I90" s="103">
        <v>16650000</v>
      </c>
      <c r="K90" s="281">
        <f>E90-H90</f>
        <v>0</v>
      </c>
      <c r="L90" s="281">
        <f>F90-I90</f>
        <v>0</v>
      </c>
    </row>
    <row r="91" spans="1:12" ht="57" customHeight="1" x14ac:dyDescent="0.25">
      <c r="A91" s="153" t="s">
        <v>407</v>
      </c>
      <c r="B91" s="156" t="s">
        <v>349</v>
      </c>
      <c r="C91" s="157" t="s">
        <v>553</v>
      </c>
      <c r="D91" s="153"/>
      <c r="E91" s="152">
        <v>0</v>
      </c>
      <c r="F91" s="152">
        <v>0</v>
      </c>
      <c r="K91" s="281">
        <f>E91-H91</f>
        <v>0</v>
      </c>
      <c r="L91" s="281">
        <f>F91-I91</f>
        <v>0</v>
      </c>
    </row>
    <row r="92" spans="1:12" ht="39" customHeight="1" x14ac:dyDescent="0.25">
      <c r="A92" s="153" t="s">
        <v>407</v>
      </c>
      <c r="B92" s="156" t="s">
        <v>554</v>
      </c>
      <c r="C92" s="157" t="s">
        <v>555</v>
      </c>
      <c r="D92" s="153"/>
      <c r="E92" s="152">
        <v>647041004</v>
      </c>
      <c r="F92" s="152">
        <v>638104341</v>
      </c>
      <c r="H92" s="103">
        <v>647041000</v>
      </c>
      <c r="I92" s="103">
        <v>638104337</v>
      </c>
      <c r="K92" s="281">
        <f>E92-H92</f>
        <v>4</v>
      </c>
      <c r="L92" s="281">
        <f>F92-I92</f>
        <v>4</v>
      </c>
    </row>
    <row r="93" spans="1:12" ht="39" customHeight="1" x14ac:dyDescent="0.25">
      <c r="A93" s="153" t="s">
        <v>407</v>
      </c>
      <c r="B93" s="156" t="s">
        <v>556</v>
      </c>
      <c r="C93" s="157" t="s">
        <v>557</v>
      </c>
      <c r="D93" s="153"/>
      <c r="E93" s="152">
        <v>485280751</v>
      </c>
      <c r="F93" s="152">
        <v>478578258</v>
      </c>
      <c r="H93" s="103">
        <v>485280751</v>
      </c>
      <c r="I93" s="103">
        <v>478578258</v>
      </c>
      <c r="K93" s="281">
        <f>E93-H93</f>
        <v>0</v>
      </c>
      <c r="L93" s="281">
        <f>F93-I93</f>
        <v>0</v>
      </c>
    </row>
    <row r="94" spans="1:12" ht="39" customHeight="1" x14ac:dyDescent="0.25">
      <c r="A94" s="153" t="s">
        <v>407</v>
      </c>
      <c r="B94" s="156" t="s">
        <v>558</v>
      </c>
      <c r="C94" s="157" t="s">
        <v>559</v>
      </c>
      <c r="D94" s="153"/>
      <c r="E94" s="152">
        <v>11000000</v>
      </c>
      <c r="F94" s="152">
        <v>11000000</v>
      </c>
      <c r="H94" s="103">
        <v>11000000</v>
      </c>
      <c r="I94" s="103">
        <v>11000000</v>
      </c>
      <c r="K94" s="281">
        <f>E94-H94</f>
        <v>0</v>
      </c>
      <c r="L94" s="281">
        <f>F94-I94</f>
        <v>0</v>
      </c>
    </row>
    <row r="95" spans="1:12" ht="57.4" customHeight="1" x14ac:dyDescent="0.25">
      <c r="A95" s="153" t="s">
        <v>407</v>
      </c>
      <c r="B95" s="156" t="s">
        <v>560</v>
      </c>
      <c r="C95" s="157" t="s">
        <v>561</v>
      </c>
      <c r="D95" s="153"/>
      <c r="E95" s="152">
        <v>0</v>
      </c>
      <c r="F95" s="152">
        <v>0</v>
      </c>
      <c r="K95" s="281">
        <f>E95-H95</f>
        <v>0</v>
      </c>
      <c r="L95" s="281">
        <f>F95-I95</f>
        <v>0</v>
      </c>
    </row>
    <row r="96" spans="1:12" ht="47.65" customHeight="1" x14ac:dyDescent="0.25">
      <c r="A96" s="153" t="s">
        <v>407</v>
      </c>
      <c r="B96" s="156" t="s">
        <v>562</v>
      </c>
      <c r="C96" s="157" t="s">
        <v>563</v>
      </c>
      <c r="D96" s="153"/>
      <c r="E96" s="152">
        <v>0</v>
      </c>
      <c r="F96" s="152">
        <v>0</v>
      </c>
      <c r="K96" s="281">
        <f>E96-H96</f>
        <v>0</v>
      </c>
      <c r="L96" s="281">
        <f>F96-I96</f>
        <v>0</v>
      </c>
    </row>
    <row r="97" spans="1:12" ht="39" customHeight="1" x14ac:dyDescent="0.25">
      <c r="A97" s="153" t="s">
        <v>229</v>
      </c>
      <c r="B97" s="154" t="s">
        <v>564</v>
      </c>
      <c r="C97" s="155" t="s">
        <v>565</v>
      </c>
      <c r="D97" s="153"/>
      <c r="E97" s="152">
        <v>218401638</v>
      </c>
      <c r="F97" s="152">
        <v>191247412</v>
      </c>
      <c r="H97" s="103">
        <v>218401639</v>
      </c>
      <c r="I97" s="103">
        <v>191247412</v>
      </c>
      <c r="K97" s="281">
        <f>E97-H97</f>
        <v>-1</v>
      </c>
      <c r="L97" s="281">
        <f>F97-I97</f>
        <v>0</v>
      </c>
    </row>
    <row r="98" spans="1:12" ht="39" customHeight="1" x14ac:dyDescent="0.25">
      <c r="A98" s="153" t="s">
        <v>407</v>
      </c>
      <c r="B98" s="156" t="s">
        <v>398</v>
      </c>
      <c r="C98" s="157" t="s">
        <v>566</v>
      </c>
      <c r="D98" s="153"/>
      <c r="E98" s="152">
        <v>0</v>
      </c>
      <c r="F98" s="152">
        <v>0</v>
      </c>
      <c r="K98" s="281">
        <f>E98-H98</f>
        <v>0</v>
      </c>
      <c r="L98" s="281">
        <f>F98-I98</f>
        <v>0</v>
      </c>
    </row>
    <row r="99" spans="1:12" ht="45.4" customHeight="1" x14ac:dyDescent="0.25">
      <c r="A99" s="153" t="s">
        <v>407</v>
      </c>
      <c r="B99" s="156" t="s">
        <v>399</v>
      </c>
      <c r="C99" s="157" t="s">
        <v>567</v>
      </c>
      <c r="D99" s="153"/>
      <c r="E99" s="152">
        <v>213333333</v>
      </c>
      <c r="F99" s="152">
        <v>186229508</v>
      </c>
      <c r="H99" s="103">
        <v>213333333</v>
      </c>
      <c r="I99" s="103">
        <v>186229508</v>
      </c>
      <c r="K99" s="281">
        <f>E99-H99</f>
        <v>0</v>
      </c>
      <c r="L99" s="281">
        <f>F99-I99</f>
        <v>0</v>
      </c>
    </row>
    <row r="100" spans="1:12" ht="39" customHeight="1" x14ac:dyDescent="0.25">
      <c r="A100" s="153" t="s">
        <v>407</v>
      </c>
      <c r="B100" s="156" t="s">
        <v>568</v>
      </c>
      <c r="C100" s="157" t="s">
        <v>569</v>
      </c>
      <c r="D100" s="153"/>
      <c r="E100" s="152">
        <v>5068305</v>
      </c>
      <c r="F100" s="152">
        <v>4644808</v>
      </c>
      <c r="H100" s="103">
        <v>5068306</v>
      </c>
      <c r="I100" s="103">
        <v>4644808</v>
      </c>
      <c r="K100" s="281">
        <f>E100-H100</f>
        <v>-1</v>
      </c>
      <c r="L100" s="281">
        <f>F100-I100</f>
        <v>0</v>
      </c>
    </row>
    <row r="101" spans="1:12" ht="39" customHeight="1" x14ac:dyDescent="0.25">
      <c r="A101" s="153" t="s">
        <v>407</v>
      </c>
      <c r="B101" s="156" t="s">
        <v>570</v>
      </c>
      <c r="C101" s="157" t="s">
        <v>571</v>
      </c>
      <c r="D101" s="153"/>
      <c r="E101" s="152">
        <v>0</v>
      </c>
      <c r="F101" s="152">
        <v>0</v>
      </c>
      <c r="K101" s="281">
        <f>E101-H101</f>
        <v>0</v>
      </c>
      <c r="L101" s="281">
        <f>F101-I101</f>
        <v>0</v>
      </c>
    </row>
    <row r="102" spans="1:12" ht="39" customHeight="1" x14ac:dyDescent="0.25">
      <c r="A102" s="153" t="s">
        <v>407</v>
      </c>
      <c r="B102" s="156" t="s">
        <v>397</v>
      </c>
      <c r="C102" s="157" t="s">
        <v>572</v>
      </c>
      <c r="D102" s="153"/>
      <c r="E102" s="152">
        <v>0</v>
      </c>
      <c r="F102" s="152">
        <v>373096</v>
      </c>
      <c r="H102" s="103">
        <v>0</v>
      </c>
      <c r="I102" s="103">
        <v>373096</v>
      </c>
      <c r="K102" s="281">
        <f>E102-H102</f>
        <v>0</v>
      </c>
      <c r="L102" s="281">
        <f>F102-I102</f>
        <v>0</v>
      </c>
    </row>
    <row r="103" spans="1:12" ht="39" customHeight="1" x14ac:dyDescent="0.25">
      <c r="A103" s="61" t="s">
        <v>407</v>
      </c>
      <c r="B103" s="151" t="s">
        <v>573</v>
      </c>
      <c r="C103" s="53" t="s">
        <v>574</v>
      </c>
      <c r="D103" s="80"/>
      <c r="E103" s="80">
        <v>127266097657</v>
      </c>
      <c r="F103" s="80">
        <v>217342556390</v>
      </c>
      <c r="H103" s="103">
        <v>127266097657</v>
      </c>
      <c r="I103" s="103">
        <v>217342556390</v>
      </c>
      <c r="K103" s="281">
        <f>E103-H103</f>
        <v>0</v>
      </c>
      <c r="L103" s="281">
        <f>F103-I103</f>
        <v>0</v>
      </c>
    </row>
    <row r="104" spans="1:12" ht="59.65" customHeight="1" x14ac:dyDescent="0.25">
      <c r="A104" s="61" t="s">
        <v>54</v>
      </c>
      <c r="B104" s="151" t="s">
        <v>575</v>
      </c>
      <c r="C104" s="53" t="s">
        <v>576</v>
      </c>
      <c r="D104" s="80"/>
      <c r="E104" s="80">
        <v>17461770953802</v>
      </c>
      <c r="F104" s="80">
        <v>17284728345780</v>
      </c>
      <c r="H104" s="103">
        <v>17461770953802</v>
      </c>
      <c r="I104" s="103">
        <v>17284728345780</v>
      </c>
      <c r="K104" s="281">
        <f>E104-H104</f>
        <v>0</v>
      </c>
      <c r="L104" s="281">
        <f>F104-I104</f>
        <v>0</v>
      </c>
    </row>
    <row r="105" spans="1:12" ht="39" customHeight="1" x14ac:dyDescent="0.25">
      <c r="A105" s="153" t="s">
        <v>401</v>
      </c>
      <c r="B105" s="154" t="s">
        <v>577</v>
      </c>
      <c r="C105" s="155" t="s">
        <v>578</v>
      </c>
      <c r="D105" s="153"/>
      <c r="E105" s="152">
        <v>12115544210900</v>
      </c>
      <c r="F105" s="152">
        <v>12102965751000</v>
      </c>
      <c r="H105" s="103">
        <v>12115544368099.98</v>
      </c>
      <c r="I105" s="103">
        <v>12102965908199.979</v>
      </c>
      <c r="K105" s="281">
        <f>E105-H105</f>
        <v>-157199.98046875</v>
      </c>
      <c r="L105" s="281">
        <f>F105-I105</f>
        <v>-157199.978515625</v>
      </c>
    </row>
    <row r="106" spans="1:12" ht="39" customHeight="1" x14ac:dyDescent="0.25">
      <c r="A106" s="153" t="s">
        <v>404</v>
      </c>
      <c r="B106" s="154" t="s">
        <v>579</v>
      </c>
      <c r="C106" s="155" t="s">
        <v>580</v>
      </c>
      <c r="D106" s="153"/>
      <c r="E106" s="152">
        <v>30373969853700</v>
      </c>
      <c r="F106" s="152">
        <v>29319333216300</v>
      </c>
      <c r="H106" s="103">
        <v>30373969986199.984</v>
      </c>
      <c r="I106" s="103">
        <v>29319333348799.98</v>
      </c>
      <c r="K106" s="281">
        <f>E106-H106</f>
        <v>-132499.984375</v>
      </c>
      <c r="L106" s="281">
        <f>F106-I106</f>
        <v>-132499.98046875</v>
      </c>
    </row>
    <row r="107" spans="1:12" ht="39" customHeight="1" x14ac:dyDescent="0.25">
      <c r="A107" s="153" t="s">
        <v>415</v>
      </c>
      <c r="B107" s="154" t="s">
        <v>581</v>
      </c>
      <c r="C107" s="155" t="s">
        <v>582</v>
      </c>
      <c r="D107" s="153"/>
      <c r="E107" s="152">
        <v>-18258425642800</v>
      </c>
      <c r="F107" s="152">
        <v>-17216367465300</v>
      </c>
      <c r="H107" s="103">
        <v>-18258425618100.004</v>
      </c>
      <c r="I107" s="103">
        <v>-17216367440600.002</v>
      </c>
      <c r="K107" s="281">
        <f>E107-H107</f>
        <v>-24699.99609375</v>
      </c>
      <c r="L107" s="281">
        <f>F107-I107</f>
        <v>-24699.998046875</v>
      </c>
    </row>
    <row r="108" spans="1:12" ht="39" customHeight="1" x14ac:dyDescent="0.25">
      <c r="A108" s="153" t="s">
        <v>418</v>
      </c>
      <c r="B108" s="154" t="s">
        <v>583</v>
      </c>
      <c r="C108" s="155" t="s">
        <v>584</v>
      </c>
      <c r="D108" s="153"/>
      <c r="E108" s="152">
        <v>3269012809561</v>
      </c>
      <c r="F108" s="152">
        <v>3263431908416</v>
      </c>
      <c r="H108" s="103">
        <v>3269012652961.0195</v>
      </c>
      <c r="I108" s="103">
        <v>3263431751816.0215</v>
      </c>
      <c r="K108" s="281">
        <f>E108-H108</f>
        <v>156599.98046875</v>
      </c>
      <c r="L108" s="281">
        <f>F108-I108</f>
        <v>156599.978515625</v>
      </c>
    </row>
    <row r="109" spans="1:12" ht="39" customHeight="1" x14ac:dyDescent="0.25">
      <c r="A109" s="153" t="s">
        <v>443</v>
      </c>
      <c r="B109" s="154" t="s">
        <v>585</v>
      </c>
      <c r="C109" s="155" t="s">
        <v>586</v>
      </c>
      <c r="D109" s="153"/>
      <c r="E109" s="152">
        <v>2077213933341</v>
      </c>
      <c r="F109" s="152">
        <v>1918330686364</v>
      </c>
      <c r="H109" s="103">
        <v>2077213932741</v>
      </c>
      <c r="I109" s="103">
        <v>1918330685764</v>
      </c>
      <c r="K109" s="281">
        <f>E109-H109</f>
        <v>600</v>
      </c>
      <c r="L109" s="281">
        <f>F109-I109</f>
        <v>600</v>
      </c>
    </row>
    <row r="110" spans="1:12" ht="39" customHeight="1" x14ac:dyDescent="0.25">
      <c r="A110" s="153" t="s">
        <v>446</v>
      </c>
      <c r="B110" s="154" t="s">
        <v>587</v>
      </c>
      <c r="C110" s="155" t="s">
        <v>588</v>
      </c>
      <c r="D110" s="153"/>
      <c r="E110" s="152">
        <v>1918330686364</v>
      </c>
      <c r="F110" s="152">
        <v>1825762654786</v>
      </c>
      <c r="H110" s="103">
        <v>1918330685764</v>
      </c>
      <c r="I110" s="103">
        <v>1825762654786</v>
      </c>
      <c r="K110" s="281">
        <f>E110-H110</f>
        <v>600</v>
      </c>
      <c r="L110" s="281">
        <f>F110-I110</f>
        <v>0</v>
      </c>
    </row>
    <row r="111" spans="1:12" ht="39" customHeight="1" x14ac:dyDescent="0.25">
      <c r="A111" s="153" t="s">
        <v>451</v>
      </c>
      <c r="B111" s="154" t="s">
        <v>589</v>
      </c>
      <c r="C111" s="155" t="s">
        <v>590</v>
      </c>
      <c r="D111" s="153"/>
      <c r="E111" s="152">
        <v>158883246977</v>
      </c>
      <c r="F111" s="152">
        <v>92568031578</v>
      </c>
      <c r="H111" s="103">
        <v>158883246977</v>
      </c>
      <c r="I111" s="103">
        <v>92568030978</v>
      </c>
      <c r="K111" s="281">
        <f>E111-H111</f>
        <v>0</v>
      </c>
      <c r="L111" s="281">
        <f>F111-I111</f>
        <v>600</v>
      </c>
    </row>
    <row r="112" spans="1:12" ht="47.65" customHeight="1" x14ac:dyDescent="0.25">
      <c r="A112" s="61" t="s">
        <v>55</v>
      </c>
      <c r="B112" s="151" t="s">
        <v>591</v>
      </c>
      <c r="C112" s="53" t="s">
        <v>592</v>
      </c>
      <c r="D112" s="80"/>
      <c r="E112" s="163">
        <v>14412.7</v>
      </c>
      <c r="F112" s="163">
        <v>14281.39</v>
      </c>
      <c r="H112" s="103">
        <v>14412.7</v>
      </c>
      <c r="I112" s="103">
        <v>14281.39</v>
      </c>
      <c r="K112" s="281">
        <f>E112-H112</f>
        <v>0</v>
      </c>
      <c r="L112" s="281">
        <f>F112-I112</f>
        <v>0</v>
      </c>
    </row>
    <row r="113" spans="1:12" ht="45.4" customHeight="1" x14ac:dyDescent="0.25">
      <c r="A113" s="61" t="s">
        <v>56</v>
      </c>
      <c r="B113" s="151" t="s">
        <v>593</v>
      </c>
      <c r="C113" s="53" t="s">
        <v>594</v>
      </c>
      <c r="D113" s="80"/>
      <c r="E113" s="80">
        <v>0</v>
      </c>
      <c r="F113" s="80">
        <v>0</v>
      </c>
      <c r="K113" s="281">
        <f>E113-H113</f>
        <v>0</v>
      </c>
      <c r="L113" s="281">
        <f>F113-I113</f>
        <v>0</v>
      </c>
    </row>
    <row r="114" spans="1:12" ht="54" customHeight="1" x14ac:dyDescent="0.25">
      <c r="A114" s="153" t="s">
        <v>401</v>
      </c>
      <c r="B114" s="154" t="s">
        <v>595</v>
      </c>
      <c r="C114" s="155" t="s">
        <v>596</v>
      </c>
      <c r="D114" s="153"/>
      <c r="E114" s="152">
        <v>0</v>
      </c>
      <c r="F114" s="152">
        <v>0</v>
      </c>
      <c r="K114" s="281">
        <f>E114-H114</f>
        <v>0</v>
      </c>
      <c r="L114" s="281">
        <f>F114-I114</f>
        <v>0</v>
      </c>
    </row>
    <row r="115" spans="1:12" ht="51.65" customHeight="1" x14ac:dyDescent="0.25">
      <c r="A115" s="153" t="s">
        <v>418</v>
      </c>
      <c r="B115" s="154" t="s">
        <v>597</v>
      </c>
      <c r="C115" s="155" t="s">
        <v>598</v>
      </c>
      <c r="D115" s="153"/>
      <c r="E115" s="152">
        <v>0</v>
      </c>
      <c r="F115" s="152">
        <v>0</v>
      </c>
      <c r="K115" s="281">
        <f>E115-H115</f>
        <v>0</v>
      </c>
      <c r="L115" s="281">
        <f>F115-I115</f>
        <v>0</v>
      </c>
    </row>
    <row r="116" spans="1:12" ht="46.5" customHeight="1" x14ac:dyDescent="0.25">
      <c r="A116" s="61" t="s">
        <v>57</v>
      </c>
      <c r="B116" s="151" t="s">
        <v>599</v>
      </c>
      <c r="C116" s="53" t="s">
        <v>57</v>
      </c>
      <c r="D116" s="80"/>
      <c r="E116" s="80"/>
      <c r="F116" s="80"/>
      <c r="K116" s="281">
        <f>E116-H116</f>
        <v>0</v>
      </c>
      <c r="L116" s="281">
        <f>F116-I116</f>
        <v>0</v>
      </c>
    </row>
    <row r="117" spans="1:12" ht="39" customHeight="1" x14ac:dyDescent="0.25">
      <c r="A117" s="153" t="s">
        <v>401</v>
      </c>
      <c r="B117" s="154" t="s">
        <v>600</v>
      </c>
      <c r="C117" s="155" t="s">
        <v>601</v>
      </c>
      <c r="D117" s="153"/>
      <c r="E117" s="152">
        <v>0</v>
      </c>
      <c r="F117" s="152">
        <v>0</v>
      </c>
      <c r="K117" s="281">
        <f>E117-H117</f>
        <v>0</v>
      </c>
      <c r="L117" s="281">
        <f>F117-I117</f>
        <v>0</v>
      </c>
    </row>
    <row r="118" spans="1:12" ht="39" customHeight="1" x14ac:dyDescent="0.25">
      <c r="A118" s="153" t="s">
        <v>418</v>
      </c>
      <c r="B118" s="154" t="s">
        <v>602</v>
      </c>
      <c r="C118" s="155" t="s">
        <v>603</v>
      </c>
      <c r="D118" s="153"/>
      <c r="E118" s="152">
        <v>0</v>
      </c>
      <c r="F118" s="152">
        <v>0</v>
      </c>
      <c r="K118" s="281">
        <f>E118-H118</f>
        <v>0</v>
      </c>
      <c r="L118" s="281">
        <f>F118-I118</f>
        <v>0</v>
      </c>
    </row>
    <row r="119" spans="1:12" ht="39" customHeight="1" x14ac:dyDescent="0.25">
      <c r="A119" s="153" t="s">
        <v>443</v>
      </c>
      <c r="B119" s="154" t="s">
        <v>604</v>
      </c>
      <c r="C119" s="155" t="s">
        <v>605</v>
      </c>
      <c r="D119" s="153"/>
      <c r="E119" s="152">
        <v>0</v>
      </c>
      <c r="F119" s="152">
        <v>0</v>
      </c>
      <c r="K119" s="281">
        <f>E119-H119</f>
        <v>0</v>
      </c>
      <c r="L119" s="281">
        <f>F119-I119</f>
        <v>0</v>
      </c>
    </row>
    <row r="120" spans="1:12" ht="39" customHeight="1" x14ac:dyDescent="0.25">
      <c r="A120" s="160" t="s">
        <v>510</v>
      </c>
      <c r="B120" s="161" t="s">
        <v>606</v>
      </c>
      <c r="C120" s="155" t="s">
        <v>607</v>
      </c>
      <c r="D120" s="160"/>
      <c r="E120" s="162">
        <v>1211554421.0899999</v>
      </c>
      <c r="F120" s="162">
        <v>1210296575.0999999</v>
      </c>
      <c r="H120" s="103">
        <v>1211554421.0899982</v>
      </c>
      <c r="I120" s="103">
        <v>1210296575.0999982</v>
      </c>
      <c r="K120" s="281">
        <f>E120-H120</f>
        <v>0</v>
      </c>
      <c r="L120" s="281">
        <f>F120-I120</f>
        <v>0</v>
      </c>
    </row>
    <row r="121" spans="1:12" s="117" customFormat="1" ht="13" x14ac:dyDescent="0.3">
      <c r="A121" s="59"/>
      <c r="B121" s="59"/>
      <c r="C121" s="59"/>
      <c r="D121" s="59"/>
      <c r="E121" s="59"/>
      <c r="F121" s="59"/>
      <c r="G121" s="44"/>
    </row>
    <row r="123" spans="1:12" ht="16.899999999999999" customHeight="1" x14ac:dyDescent="0.25">
      <c r="A123" s="250" t="s">
        <v>298</v>
      </c>
      <c r="B123" s="250"/>
      <c r="C123" s="250" t="s">
        <v>299</v>
      </c>
      <c r="D123" s="250"/>
      <c r="E123" s="250"/>
      <c r="F123" s="250"/>
    </row>
    <row r="136" spans="1:6" x14ac:dyDescent="0.25">
      <c r="A136" s="260" t="s">
        <v>633</v>
      </c>
      <c r="B136" s="260"/>
      <c r="C136" s="260" t="s">
        <v>634</v>
      </c>
      <c r="D136" s="260"/>
      <c r="E136" s="260"/>
      <c r="F136" s="59" t="s">
        <v>635</v>
      </c>
    </row>
    <row r="137" spans="1:6" ht="16.899999999999999" customHeight="1" x14ac:dyDescent="0.25">
      <c r="A137" s="259" t="s">
        <v>1058</v>
      </c>
      <c r="B137" s="259"/>
      <c r="C137" s="259" t="s">
        <v>1059</v>
      </c>
      <c r="D137" s="259"/>
      <c r="E137" s="259"/>
      <c r="F137" s="210" t="s">
        <v>653</v>
      </c>
    </row>
    <row r="138" spans="1:6" ht="16.899999999999999" customHeight="1" x14ac:dyDescent="0.25">
      <c r="A138" s="260" t="s">
        <v>1060</v>
      </c>
      <c r="B138" s="260"/>
      <c r="C138" s="260" t="s">
        <v>1061</v>
      </c>
      <c r="D138" s="260"/>
      <c r="E138" s="260"/>
      <c r="F138" s="165" t="s">
        <v>654</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K47"/>
  <sheetViews>
    <sheetView view="pageBreakPreview" topLeftCell="A16" zoomScale="85" zoomScaleNormal="85" zoomScaleSheetLayoutView="85" workbookViewId="0">
      <selection activeCell="G28" sqref="G28"/>
    </sheetView>
  </sheetViews>
  <sheetFormatPr defaultColWidth="9.1796875" defaultRowHeight="14.5" x14ac:dyDescent="0.35"/>
  <cols>
    <col min="1" max="1" width="4.81640625" style="207" customWidth="1"/>
    <col min="2" max="2" width="34.453125" style="172" customWidth="1"/>
    <col min="3" max="4" width="9.1796875" style="172"/>
    <col min="5" max="5" width="12.26953125" style="172" customWidth="1"/>
    <col min="6" max="6" width="9.1796875" style="172"/>
    <col min="7" max="7" width="15.26953125" style="172" customWidth="1"/>
    <col min="8" max="11" width="19" style="172" customWidth="1"/>
    <col min="12" max="16384" width="9.1796875" style="172"/>
  </cols>
  <sheetData>
    <row r="1" spans="1:11" s="171" customFormat="1" ht="26.25" customHeight="1" x14ac:dyDescent="0.35">
      <c r="A1" s="261" t="s">
        <v>636</v>
      </c>
      <c r="B1" s="261"/>
      <c r="C1" s="261"/>
      <c r="D1" s="261"/>
      <c r="E1" s="261"/>
      <c r="F1" s="261"/>
      <c r="G1" s="261"/>
      <c r="H1" s="261"/>
      <c r="I1" s="261"/>
      <c r="J1" s="261"/>
      <c r="K1" s="261"/>
    </row>
    <row r="2" spans="1:11" ht="49" customHeight="1" x14ac:dyDescent="0.35">
      <c r="A2" s="262" t="s">
        <v>637</v>
      </c>
      <c r="B2" s="262"/>
      <c r="C2" s="262"/>
      <c r="D2" s="262"/>
      <c r="E2" s="262"/>
      <c r="F2" s="262"/>
      <c r="G2" s="262"/>
      <c r="H2" s="262"/>
      <c r="I2" s="262"/>
      <c r="J2" s="262"/>
      <c r="K2" s="262"/>
    </row>
    <row r="3" spans="1:11" ht="19.149999999999999" customHeight="1" x14ac:dyDescent="0.35">
      <c r="A3" s="263" t="s">
        <v>638</v>
      </c>
      <c r="B3" s="263"/>
      <c r="C3" s="263"/>
      <c r="D3" s="263"/>
      <c r="E3" s="263"/>
      <c r="F3" s="263"/>
      <c r="G3" s="263"/>
      <c r="H3" s="263"/>
      <c r="I3" s="263"/>
      <c r="J3" s="263"/>
      <c r="K3" s="263"/>
    </row>
    <row r="4" spans="1:11" ht="21.65" customHeight="1" x14ac:dyDescent="0.35">
      <c r="A4" s="263"/>
      <c r="B4" s="263"/>
      <c r="C4" s="263"/>
      <c r="D4" s="263"/>
      <c r="E4" s="263"/>
      <c r="F4" s="263"/>
      <c r="G4" s="263"/>
      <c r="H4" s="263"/>
      <c r="I4" s="263"/>
      <c r="J4" s="263"/>
      <c r="K4" s="263"/>
    </row>
    <row r="5" spans="1:11" x14ac:dyDescent="0.35">
      <c r="A5" s="264" t="s">
        <v>1042</v>
      </c>
      <c r="B5" s="264"/>
      <c r="C5" s="264"/>
      <c r="D5" s="264"/>
      <c r="E5" s="264"/>
      <c r="F5" s="264"/>
      <c r="G5" s="264"/>
      <c r="H5" s="264"/>
      <c r="I5" s="264"/>
      <c r="J5" s="264"/>
      <c r="K5" s="264"/>
    </row>
    <row r="6" spans="1:11" x14ac:dyDescent="0.35">
      <c r="A6" s="173"/>
      <c r="B6" s="173"/>
      <c r="C6" s="173"/>
      <c r="D6" s="173"/>
      <c r="E6" s="173"/>
      <c r="F6" s="174"/>
      <c r="G6" s="175"/>
      <c r="H6" s="175"/>
      <c r="I6" s="175"/>
      <c r="J6" s="175"/>
      <c r="K6" s="175"/>
    </row>
    <row r="7" spans="1:11" x14ac:dyDescent="0.35">
      <c r="A7" s="265" t="s">
        <v>2</v>
      </c>
      <c r="B7" s="266"/>
      <c r="C7" s="176"/>
      <c r="D7" s="176"/>
      <c r="E7" s="176"/>
      <c r="F7" s="176"/>
      <c r="G7" s="267" t="s">
        <v>652</v>
      </c>
      <c r="H7" s="267"/>
      <c r="I7" s="267"/>
      <c r="J7" s="267"/>
      <c r="K7" s="175"/>
    </row>
    <row r="8" spans="1:11" ht="15" customHeight="1" x14ac:dyDescent="0.35">
      <c r="A8" s="268" t="s">
        <v>41</v>
      </c>
      <c r="B8" s="268"/>
      <c r="C8" s="176"/>
      <c r="D8" s="176"/>
      <c r="E8" s="176"/>
      <c r="F8" s="176"/>
      <c r="G8" s="269" t="s">
        <v>1043</v>
      </c>
      <c r="H8" s="269"/>
      <c r="I8" s="269"/>
      <c r="J8" s="269"/>
      <c r="K8" s="175"/>
    </row>
    <row r="9" spans="1:11" x14ac:dyDescent="0.35">
      <c r="A9" s="270" t="s">
        <v>3</v>
      </c>
      <c r="B9" s="271"/>
      <c r="C9" s="176"/>
      <c r="D9" s="176"/>
      <c r="E9" s="176"/>
      <c r="F9" s="176"/>
      <c r="G9" s="272" t="s">
        <v>1044</v>
      </c>
      <c r="H9" s="272"/>
      <c r="I9" s="272"/>
      <c r="J9" s="272"/>
      <c r="K9" s="175"/>
    </row>
    <row r="10" spans="1:11" ht="15" customHeight="1" x14ac:dyDescent="0.35">
      <c r="A10" s="271" t="s">
        <v>4</v>
      </c>
      <c r="B10" s="271"/>
      <c r="C10" s="176"/>
      <c r="D10" s="176"/>
      <c r="E10" s="176"/>
      <c r="F10" s="176"/>
      <c r="G10" s="269" t="s">
        <v>1045</v>
      </c>
      <c r="H10" s="269"/>
      <c r="I10" s="269"/>
      <c r="J10" s="269"/>
      <c r="K10" s="175"/>
    </row>
    <row r="11" spans="1:11" ht="15" customHeight="1" x14ac:dyDescent="0.35">
      <c r="A11" s="270" t="s">
        <v>5</v>
      </c>
      <c r="B11" s="277"/>
      <c r="C11" s="176"/>
      <c r="D11" s="176"/>
      <c r="E11" s="176"/>
      <c r="F11" s="176"/>
      <c r="G11" s="267" t="s">
        <v>1046</v>
      </c>
      <c r="H11" s="267"/>
      <c r="I11" s="267"/>
      <c r="J11" s="267"/>
      <c r="K11" s="175"/>
    </row>
    <row r="12" spans="1:11" ht="15" customHeight="1" x14ac:dyDescent="0.35">
      <c r="A12" s="177" t="s">
        <v>608</v>
      </c>
      <c r="B12" s="178"/>
      <c r="C12" s="176"/>
      <c r="D12" s="176"/>
      <c r="E12" s="176"/>
      <c r="F12" s="176"/>
      <c r="G12" s="269" t="s">
        <v>1047</v>
      </c>
      <c r="H12" s="269"/>
      <c r="I12" s="269"/>
      <c r="J12" s="269"/>
      <c r="K12" s="175"/>
    </row>
    <row r="13" spans="1:11" ht="15" customHeight="1" x14ac:dyDescent="0.35">
      <c r="A13" s="179" t="s">
        <v>7</v>
      </c>
      <c r="B13" s="180"/>
      <c r="C13" s="176"/>
      <c r="D13" s="176"/>
      <c r="E13" s="176"/>
      <c r="F13" s="176"/>
      <c r="G13" s="267" t="s">
        <v>1048</v>
      </c>
      <c r="H13" s="267"/>
      <c r="I13" s="267"/>
      <c r="J13" s="267"/>
      <c r="K13" s="175"/>
    </row>
    <row r="14" spans="1:11" x14ac:dyDescent="0.35">
      <c r="A14" s="181" t="s">
        <v>8</v>
      </c>
      <c r="B14" s="181"/>
      <c r="C14" s="176"/>
      <c r="D14" s="176"/>
      <c r="E14" s="176"/>
      <c r="F14" s="176"/>
      <c r="G14" s="278" t="s">
        <v>1049</v>
      </c>
      <c r="H14" s="278"/>
      <c r="I14" s="278"/>
      <c r="J14" s="278"/>
      <c r="K14" s="175"/>
    </row>
    <row r="15" spans="1:11" x14ac:dyDescent="0.35">
      <c r="A15" s="212" t="s">
        <v>1076</v>
      </c>
      <c r="B15" s="213" t="s">
        <v>1077</v>
      </c>
      <c r="C15" s="175"/>
      <c r="D15" s="175"/>
      <c r="E15" s="175"/>
      <c r="F15" s="175"/>
      <c r="G15" s="215"/>
      <c r="H15" s="215"/>
      <c r="I15" s="215"/>
      <c r="J15" s="215"/>
      <c r="K15" s="175"/>
    </row>
    <row r="16" spans="1:11" x14ac:dyDescent="0.35">
      <c r="A16" s="212" t="s">
        <v>55</v>
      </c>
      <c r="B16" s="213" t="s">
        <v>642</v>
      </c>
      <c r="C16" s="175"/>
      <c r="D16" s="175"/>
      <c r="E16" s="175"/>
      <c r="F16" s="175"/>
      <c r="G16" s="175"/>
      <c r="H16" s="175"/>
      <c r="I16" s="175"/>
      <c r="J16" s="175"/>
      <c r="K16" s="175"/>
    </row>
    <row r="17" spans="1:11" s="183" customFormat="1" ht="37.5" customHeight="1" x14ac:dyDescent="0.25">
      <c r="A17" s="273" t="s">
        <v>302</v>
      </c>
      <c r="B17" s="273" t="s">
        <v>609</v>
      </c>
      <c r="C17" s="279" t="s">
        <v>45</v>
      </c>
      <c r="D17" s="273" t="s">
        <v>610</v>
      </c>
      <c r="E17" s="273" t="s">
        <v>611</v>
      </c>
      <c r="F17" s="273" t="s">
        <v>612</v>
      </c>
      <c r="G17" s="273" t="s">
        <v>613</v>
      </c>
      <c r="H17" s="275" t="s">
        <v>614</v>
      </c>
      <c r="I17" s="276"/>
      <c r="J17" s="275" t="s">
        <v>615</v>
      </c>
      <c r="K17" s="276"/>
    </row>
    <row r="18" spans="1:11" s="183" customFormat="1" ht="73.5" customHeight="1" x14ac:dyDescent="0.25">
      <c r="A18" s="274"/>
      <c r="B18" s="274"/>
      <c r="C18" s="280"/>
      <c r="D18" s="274"/>
      <c r="E18" s="274"/>
      <c r="F18" s="274"/>
      <c r="G18" s="274"/>
      <c r="H18" s="184" t="s">
        <v>616</v>
      </c>
      <c r="I18" s="184" t="s">
        <v>617</v>
      </c>
      <c r="J18" s="184" t="s">
        <v>618</v>
      </c>
      <c r="K18" s="184" t="s">
        <v>617</v>
      </c>
    </row>
    <row r="19" spans="1:11" s="183" customFormat="1" ht="47.25" customHeight="1" x14ac:dyDescent="0.25">
      <c r="A19" s="185" t="s">
        <v>401</v>
      </c>
      <c r="B19" s="186" t="s">
        <v>643</v>
      </c>
      <c r="C19" s="185" t="s">
        <v>619</v>
      </c>
      <c r="D19" s="187"/>
      <c r="E19" s="187"/>
      <c r="F19" s="188"/>
      <c r="G19" s="189"/>
      <c r="H19" s="186"/>
      <c r="I19" s="190"/>
      <c r="J19" s="191"/>
      <c r="K19" s="192"/>
    </row>
    <row r="20" spans="1:11" s="183" customFormat="1" ht="45.75" customHeight="1" x14ac:dyDescent="0.25">
      <c r="A20" s="185" t="s">
        <v>42</v>
      </c>
      <c r="B20" s="186" t="s">
        <v>644</v>
      </c>
      <c r="C20" s="185" t="s">
        <v>620</v>
      </c>
      <c r="D20" s="188"/>
      <c r="E20" s="188"/>
      <c r="F20" s="188"/>
      <c r="G20" s="189"/>
      <c r="H20" s="186"/>
      <c r="I20" s="190"/>
      <c r="J20" s="186"/>
      <c r="K20" s="190"/>
    </row>
    <row r="21" spans="1:11" s="183" customFormat="1" ht="45.75" customHeight="1" x14ac:dyDescent="0.25">
      <c r="A21" s="185" t="s">
        <v>418</v>
      </c>
      <c r="B21" s="186" t="s">
        <v>645</v>
      </c>
      <c r="C21" s="185" t="s">
        <v>621</v>
      </c>
      <c r="D21" s="188"/>
      <c r="E21" s="188"/>
      <c r="F21" s="188"/>
      <c r="G21" s="187"/>
      <c r="H21" s="186"/>
      <c r="I21" s="193"/>
      <c r="J21" s="186"/>
      <c r="K21" s="193"/>
    </row>
    <row r="22" spans="1:11" s="183" customFormat="1" ht="44.25" customHeight="1" x14ac:dyDescent="0.25">
      <c r="A22" s="185" t="s">
        <v>48</v>
      </c>
      <c r="B22" s="186" t="s">
        <v>646</v>
      </c>
      <c r="C22" s="185" t="s">
        <v>622</v>
      </c>
      <c r="D22" s="188"/>
      <c r="E22" s="188"/>
      <c r="F22" s="188"/>
      <c r="G22" s="189"/>
      <c r="H22" s="186"/>
      <c r="I22" s="190"/>
      <c r="J22" s="186"/>
      <c r="K22" s="190"/>
    </row>
    <row r="23" spans="1:11" s="183" customFormat="1" ht="44.25" customHeight="1" x14ac:dyDescent="0.25">
      <c r="A23" s="185" t="s">
        <v>623</v>
      </c>
      <c r="B23" s="186" t="s">
        <v>647</v>
      </c>
      <c r="C23" s="185" t="s">
        <v>624</v>
      </c>
      <c r="D23" s="188"/>
      <c r="E23" s="188"/>
      <c r="F23" s="188"/>
      <c r="G23" s="189"/>
      <c r="H23" s="186"/>
      <c r="I23" s="190"/>
      <c r="J23" s="186"/>
      <c r="K23" s="190"/>
    </row>
    <row r="24" spans="1:11" s="183" customFormat="1" ht="57.75" customHeight="1" x14ac:dyDescent="0.25">
      <c r="A24" s="185" t="s">
        <v>443</v>
      </c>
      <c r="B24" s="214" t="s">
        <v>648</v>
      </c>
      <c r="C24" s="185" t="s">
        <v>625</v>
      </c>
      <c r="D24" s="188"/>
      <c r="E24" s="188"/>
      <c r="F24" s="188"/>
      <c r="G24" s="189"/>
      <c r="H24" s="186"/>
      <c r="I24" s="190"/>
      <c r="J24" s="186"/>
      <c r="K24" s="190"/>
    </row>
    <row r="25" spans="1:11" s="183" customFormat="1" ht="44.25" customHeight="1" x14ac:dyDescent="0.25">
      <c r="A25" s="185" t="s">
        <v>54</v>
      </c>
      <c r="B25" s="186" t="s">
        <v>649</v>
      </c>
      <c r="C25" s="185" t="s">
        <v>626</v>
      </c>
      <c r="D25" s="188"/>
      <c r="E25" s="188"/>
      <c r="F25" s="188"/>
      <c r="G25" s="189"/>
      <c r="H25" s="186"/>
      <c r="I25" s="190"/>
      <c r="J25" s="186"/>
      <c r="K25" s="190"/>
    </row>
    <row r="26" spans="1:11" s="183" customFormat="1" ht="51" customHeight="1" x14ac:dyDescent="0.25">
      <c r="A26" s="185" t="s">
        <v>510</v>
      </c>
      <c r="B26" s="186" t="s">
        <v>650</v>
      </c>
      <c r="C26" s="185" t="s">
        <v>627</v>
      </c>
      <c r="D26" s="188"/>
      <c r="E26" s="188"/>
      <c r="F26" s="188"/>
      <c r="G26" s="189"/>
      <c r="H26" s="186"/>
      <c r="I26" s="190"/>
      <c r="J26" s="186"/>
      <c r="K26" s="190"/>
    </row>
    <row r="27" spans="1:11" s="183" customFormat="1" ht="44.25" customHeight="1" x14ac:dyDescent="0.25">
      <c r="A27" s="185" t="s">
        <v>55</v>
      </c>
      <c r="B27" s="186" t="s">
        <v>649</v>
      </c>
      <c r="C27" s="185" t="s">
        <v>628</v>
      </c>
      <c r="D27" s="188"/>
      <c r="E27" s="188"/>
      <c r="F27" s="188"/>
      <c r="G27" s="189"/>
      <c r="H27" s="186"/>
      <c r="I27" s="190"/>
      <c r="J27" s="186"/>
      <c r="K27" s="190"/>
    </row>
    <row r="28" spans="1:11" s="183" customFormat="1" ht="44.25" customHeight="1" x14ac:dyDescent="0.25">
      <c r="A28" s="185" t="s">
        <v>629</v>
      </c>
      <c r="B28" s="186" t="s">
        <v>651</v>
      </c>
      <c r="C28" s="185" t="s">
        <v>630</v>
      </c>
      <c r="D28" s="188"/>
      <c r="E28" s="188"/>
      <c r="F28" s="188"/>
      <c r="G28" s="189"/>
      <c r="H28" s="186"/>
      <c r="I28" s="190"/>
      <c r="J28" s="186"/>
      <c r="K28" s="190"/>
    </row>
    <row r="29" spans="1:11" s="183" customFormat="1" ht="12.5" x14ac:dyDescent="0.25">
      <c r="A29" s="194"/>
      <c r="B29" s="195"/>
      <c r="C29" s="195"/>
      <c r="D29" s="188"/>
      <c r="E29" s="188"/>
      <c r="F29" s="188"/>
      <c r="G29" s="189"/>
      <c r="H29" s="186"/>
      <c r="I29" s="190"/>
      <c r="J29" s="191"/>
      <c r="K29" s="192"/>
    </row>
    <row r="30" spans="1:11" s="183" customFormat="1" ht="12.5" x14ac:dyDescent="0.25">
      <c r="A30" s="196"/>
      <c r="B30" s="197"/>
      <c r="C30" s="197"/>
      <c r="D30" s="197"/>
      <c r="E30" s="197"/>
      <c r="F30" s="197"/>
      <c r="G30" s="197"/>
      <c r="H30" s="197"/>
      <c r="I30" s="197"/>
      <c r="J30" s="197"/>
      <c r="K30" s="197"/>
    </row>
    <row r="31" spans="1:11" s="183" customFormat="1" ht="12.5" x14ac:dyDescent="0.25">
      <c r="A31" s="196"/>
      <c r="B31" s="197"/>
      <c r="C31" s="197"/>
      <c r="D31" s="197"/>
      <c r="E31" s="197"/>
      <c r="F31" s="197"/>
      <c r="G31" s="197"/>
      <c r="H31" s="197"/>
      <c r="I31" s="197"/>
      <c r="J31" s="197"/>
      <c r="K31" s="197"/>
    </row>
    <row r="32" spans="1:11" s="183" customFormat="1" ht="12.5" x14ac:dyDescent="0.25">
      <c r="A32" s="196"/>
      <c r="B32" s="197"/>
      <c r="C32" s="197"/>
      <c r="D32" s="197"/>
      <c r="E32" s="197"/>
      <c r="F32" s="197"/>
      <c r="G32" s="197"/>
      <c r="H32" s="197"/>
      <c r="I32" s="197"/>
      <c r="J32" s="197"/>
      <c r="K32" s="197"/>
    </row>
    <row r="33" spans="1:11" s="183" customFormat="1" ht="12.5" x14ac:dyDescent="0.25">
      <c r="A33" s="198" t="s">
        <v>10</v>
      </c>
      <c r="B33" s="199"/>
      <c r="C33" s="200"/>
      <c r="D33" s="197"/>
      <c r="E33" s="197"/>
      <c r="F33" s="197"/>
      <c r="G33" s="197"/>
      <c r="H33" s="197"/>
      <c r="I33" s="201" t="s">
        <v>11</v>
      </c>
      <c r="J33" s="197"/>
      <c r="K33" s="197"/>
    </row>
    <row r="34" spans="1:11" s="183" customFormat="1" ht="12.5" x14ac:dyDescent="0.25">
      <c r="A34" s="202" t="s">
        <v>12</v>
      </c>
      <c r="B34" s="199"/>
      <c r="C34" s="200"/>
      <c r="D34" s="197"/>
      <c r="E34" s="197"/>
      <c r="F34" s="197"/>
      <c r="G34" s="197"/>
      <c r="H34" s="197"/>
      <c r="I34" s="203" t="s">
        <v>13</v>
      </c>
      <c r="J34" s="197"/>
      <c r="K34" s="197"/>
    </row>
    <row r="35" spans="1:11" x14ac:dyDescent="0.35">
      <c r="A35" s="199"/>
      <c r="B35" s="199"/>
      <c r="C35" s="200"/>
      <c r="D35" s="175"/>
      <c r="E35" s="175"/>
      <c r="F35" s="175"/>
      <c r="G35" s="175"/>
      <c r="H35" s="175"/>
      <c r="I35" s="200"/>
      <c r="J35" s="175"/>
      <c r="K35" s="175"/>
    </row>
    <row r="36" spans="1:11" x14ac:dyDescent="0.35">
      <c r="A36" s="199"/>
      <c r="B36" s="199"/>
      <c r="C36" s="200"/>
      <c r="D36" s="175"/>
      <c r="E36" s="175"/>
      <c r="F36" s="175"/>
      <c r="G36" s="175"/>
      <c r="H36" s="175"/>
      <c r="I36" s="200"/>
      <c r="J36" s="175"/>
      <c r="K36" s="175"/>
    </row>
    <row r="37" spans="1:11" x14ac:dyDescent="0.35">
      <c r="A37" s="199"/>
      <c r="B37" s="199"/>
      <c r="C37" s="200"/>
      <c r="D37" s="175"/>
      <c r="E37" s="175"/>
      <c r="F37" s="175"/>
      <c r="G37" s="175"/>
      <c r="H37" s="175"/>
      <c r="I37" s="200"/>
      <c r="J37" s="175"/>
      <c r="K37" s="175"/>
    </row>
    <row r="38" spans="1:11" x14ac:dyDescent="0.35">
      <c r="A38" s="199"/>
      <c r="B38" s="199"/>
      <c r="C38" s="200"/>
      <c r="D38" s="175"/>
      <c r="E38" s="175"/>
      <c r="F38" s="175"/>
      <c r="G38" s="175"/>
      <c r="H38" s="175"/>
      <c r="I38" s="200"/>
      <c r="J38" s="175"/>
      <c r="K38" s="175"/>
    </row>
    <row r="39" spans="1:11" x14ac:dyDescent="0.35">
      <c r="A39" s="199"/>
      <c r="B39" s="199"/>
      <c r="C39" s="200"/>
      <c r="D39" s="175"/>
      <c r="E39" s="175"/>
      <c r="F39" s="175"/>
      <c r="G39" s="175"/>
      <c r="H39" s="175"/>
      <c r="I39" s="200"/>
      <c r="J39" s="175"/>
      <c r="K39" s="175"/>
    </row>
    <row r="40" spans="1:11" x14ac:dyDescent="0.35">
      <c r="A40" s="199"/>
      <c r="B40" s="199"/>
      <c r="C40" s="200"/>
      <c r="D40" s="175"/>
      <c r="E40" s="175"/>
      <c r="F40" s="175"/>
      <c r="G40" s="175"/>
      <c r="H40" s="175"/>
      <c r="I40" s="200"/>
      <c r="J40" s="175"/>
      <c r="K40" s="175"/>
    </row>
    <row r="41" spans="1:11" x14ac:dyDescent="0.35">
      <c r="A41" s="199"/>
      <c r="B41" s="199"/>
      <c r="C41" s="200"/>
      <c r="D41" s="175"/>
      <c r="E41" s="175"/>
      <c r="F41" s="175"/>
      <c r="G41" s="175"/>
      <c r="H41" s="175"/>
      <c r="I41" s="200"/>
      <c r="J41" s="175"/>
      <c r="K41" s="175"/>
    </row>
    <row r="42" spans="1:11" x14ac:dyDescent="0.35">
      <c r="A42" s="199"/>
      <c r="B42" s="199"/>
      <c r="C42" s="200"/>
      <c r="D42" s="175"/>
      <c r="E42" s="175"/>
      <c r="F42" s="175"/>
      <c r="G42" s="175"/>
      <c r="H42" s="175"/>
      <c r="I42" s="200"/>
      <c r="J42" s="175"/>
      <c r="K42" s="175"/>
    </row>
    <row r="43" spans="1:11" x14ac:dyDescent="0.35">
      <c r="A43" s="204"/>
      <c r="B43" s="204"/>
      <c r="C43" s="205"/>
      <c r="D43" s="206"/>
      <c r="E43" s="175"/>
      <c r="F43" s="175"/>
      <c r="G43" s="175"/>
      <c r="H43" s="175"/>
      <c r="I43" s="205"/>
      <c r="J43" s="206"/>
      <c r="K43" s="206"/>
    </row>
    <row r="44" spans="1:11" x14ac:dyDescent="0.35">
      <c r="A44" s="198" t="s">
        <v>14</v>
      </c>
      <c r="B44" s="199"/>
      <c r="C44" s="200"/>
      <c r="D44" s="175"/>
      <c r="E44" s="175"/>
      <c r="F44" s="175"/>
      <c r="G44" s="175"/>
      <c r="H44" s="175"/>
      <c r="I44" s="201" t="s">
        <v>652</v>
      </c>
      <c r="J44" s="175"/>
      <c r="K44" s="175"/>
    </row>
    <row r="45" spans="1:11" x14ac:dyDescent="0.35">
      <c r="A45" s="198" t="s">
        <v>1050</v>
      </c>
      <c r="B45" s="199"/>
      <c r="C45" s="200"/>
      <c r="D45" s="175"/>
      <c r="E45" s="175"/>
      <c r="F45" s="175"/>
      <c r="G45" s="175"/>
      <c r="H45" s="175"/>
      <c r="I45" s="201" t="s">
        <v>653</v>
      </c>
      <c r="J45" s="175"/>
      <c r="K45" s="175"/>
    </row>
    <row r="46" spans="1:11" x14ac:dyDescent="0.35">
      <c r="A46" s="199" t="s">
        <v>1051</v>
      </c>
      <c r="B46" s="199"/>
      <c r="C46" s="200"/>
      <c r="D46" s="175"/>
      <c r="E46" s="175"/>
      <c r="F46" s="175"/>
      <c r="G46" s="175"/>
      <c r="H46" s="175"/>
      <c r="I46" s="200" t="s">
        <v>654</v>
      </c>
      <c r="J46" s="175"/>
      <c r="K46" s="175"/>
    </row>
    <row r="47" spans="1:11" x14ac:dyDescent="0.35">
      <c r="A47" s="182"/>
      <c r="B47" s="175"/>
      <c r="C47" s="175"/>
      <c r="D47" s="175"/>
      <c r="E47" s="175"/>
      <c r="F47" s="175"/>
      <c r="G47" s="175"/>
      <c r="H47" s="175"/>
      <c r="I47" s="175"/>
      <c r="J47" s="175"/>
      <c r="K47" s="175"/>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TONGQUAN</vt:lpstr>
      <vt:lpstr>06027</vt:lpstr>
      <vt:lpstr>06028</vt:lpstr>
      <vt:lpstr>06029</vt:lpstr>
      <vt:lpstr>06030</vt:lpstr>
      <vt:lpstr>06129</vt:lpstr>
      <vt:lpstr>06203</vt:lpstr>
      <vt:lpstr>06105</vt:lpstr>
      <vt:lpstr>06026</vt:lpstr>
      <vt:lpstr>'06026'!Print_Area</vt:lpstr>
      <vt:lpstr>'06028'!Print_Area</vt:lpstr>
      <vt:lpstr>'06030'!Print_Area</vt:lpstr>
      <vt:lpstr>'06105'!Print_Area</vt:lpstr>
      <vt:lpstr>'06129'!Print_Area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Windows User</cp:lastModifiedBy>
  <cp:lastPrinted>2020-01-10T08:38:16Z</cp:lastPrinted>
  <dcterms:created xsi:type="dcterms:W3CDTF">2019-03-13T13:30:00Z</dcterms:created>
  <dcterms:modified xsi:type="dcterms:W3CDTF">2020-09-03T04:47:26Z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1575568@zone1.scb.net</vt:lpwstr>
  </property>
  <property fmtid="{D5CDD505-2E9C-101B-9397-08002B2CF9AE}" pid="5" name="MSIP_Label_ebbfc019-7f88-4fb6-96d6-94ffadd4b772_SetDate">
    <vt:lpwstr>2020-09-01T07:57:27.3336513Z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93f670b5-7db5-46a6-b5b8-a1e424216411</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