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4" i="2" l="1"/>
  <c r="D8" i="2"/>
  <c r="D20" i="2" s="1"/>
  <c r="B10" i="4"/>
  <c r="D16" i="2"/>
  <c r="D5" i="2"/>
  <c r="D10" i="2" l="1"/>
  <c r="D18" i="2"/>
  <c r="D21" i="2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<sst xmlns="http://schemas.openxmlformats.org/spreadsheetml/2006/main" count="84" uniqueCount="77">
  <si>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</si>
  <si>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</si>
  <si>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</si>
  <si>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</si>
  <si>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</si>
  <si>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</si>
  <si>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</si>
  <si>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</si>
  <si>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</si>
  <si>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</si>
  <si>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</si>
  <si>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</si>
  <si>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</si>
  <si>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</si>
  <si>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</si>
  <si>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</si>
  <si>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</si>
  <si>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</si>
  <si>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</si>
  <si>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</si>
  <si>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</si>
  <si>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</si>
  <si>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</si>
  <si>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</si>
  <si>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</si>
  <si>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</si>
  <si>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</si>
  <si>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</si>
  <si>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</si>
  <si>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</si>
  <si>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</si>
  <si>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</si>
  <si>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</si>
  <si>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</si>
  <si>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</si>
  <si>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</si>
  <si>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</si>
  <si>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</si>
  <si>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</si>
  <si>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</si>
  <si>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</si>
  <si>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</si>
  <si>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</si>
  <si>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</si>
  <si>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</si>
  <si>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</si>
  <si>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</si>
  <si>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</si>
  <si>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</si>
  <si>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</si>
  <si>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</si>
  <si>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</si>
  <si>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</si>
  <si>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</si>
  <si>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</si>
  <si>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</si>
  <si>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</si>
  <si>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</si>
  <si>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</si>
  <si>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</si>
  <si>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</si>
  <si>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</si>
  <si>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</si>
  <si>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</si>
  <si>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</si>
  <si>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</si>
  <si>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</si>
  <si>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</si>
  <si>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</si>
  <si>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</si>
  <si>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</si>
  <si>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</si>
  <si>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</si>
  <si>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</si>
  <si>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</si>
  <si>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25/08/2020</t>
  </si>
  <si>
    <t>Kỳ báo cáo ngày 01/09/2020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</si>
</sst>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  <numFmt numFmtId="167" formatCode="0.000000"/>
    <numFmt numFmtId="168" formatCode="_(* #,##0.0000_);_(* \(#,##0.00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4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  <xf numFmtId="43" fontId="13" fillId="0" borderId="0" xfId="1" applyNumberFormat="1" applyFont="1" applyAlignment="1"/>
    <xf numFmtId="167" fontId="13" fillId="0" borderId="0" xfId="0" applyNumberFormat="1" applyFont="1" applyAlignment="1"/>
    <xf numFmtId="168" fontId="13" fillId="0" borderId="0" xfId="1" applyNumberFormat="1" applyFont="1" applyAlignment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5" sqref="D5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30">
        <v>44069</v>
      </c>
    </row>
    <row r="5" spans="2:4" x14ac:dyDescent="0.25">
      <c r="C5" s="8" t="s">
        <v>61</v>
      </c>
      <c r="D5" s="19">
        <v>44075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2/9/2020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F20" sqref="F20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5.28515625" style="21" bestFit="1" customWidth="1"/>
    <col min="7" max="7" width="14.28515625" style="22" bestFit="1" customWidth="1"/>
    <col min="8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55066607522</v>
      </c>
      <c r="E4" s="23">
        <v>53444249490.003868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11013.32</v>
      </c>
      <c r="E5" s="25">
        <v>10688.84</v>
      </c>
      <c r="F5" s="31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55652736527.003868</v>
      </c>
      <c r="E7" s="23">
        <v>55066607522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f>ROUNDDOWN(D7/5000000,2)</f>
        <v>11130.54</v>
      </c>
      <c r="E8" s="25">
        <v>11013.32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ROUND(D8-D5,2)</f>
        <v>117.22</v>
      </c>
      <c r="E10" s="26">
        <v>324.48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5900</v>
      </c>
      <c r="E16" s="23">
        <v>5880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5700</v>
      </c>
      <c r="E17" s="23">
        <v>5900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-3.3898305084745763E-2</v>
      </c>
      <c r="E18" s="28">
        <v>3.4013605442176869E-3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33"/>
    </row>
    <row r="20" spans="1:7" x14ac:dyDescent="0.25">
      <c r="A20" s="2"/>
      <c r="B20" s="1" t="s">
        <v>19</v>
      </c>
      <c r="C20" s="3" t="s">
        <v>46</v>
      </c>
      <c r="D20" s="26">
        <f>D17-D8</f>
        <v>-5430.5400000000009</v>
      </c>
      <c r="E20" s="26">
        <v>-5113.32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-0.48789546598817313</v>
      </c>
      <c r="E21" s="28">
        <v>-0.46428506572041855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5400</v>
      </c>
      <c r="E24" s="29">
        <v>5590</v>
      </c>
      <c r="F24" s="24"/>
      <c r="G24" s="24"/>
    </row>
    <row r="26" spans="1:7" x14ac:dyDescent="0.25">
      <c r="F26" s="32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qPelx3O5Bf+BFgoW8KLBHWETBCw=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Yg4Z5sD+cq/ALG3tbe/1oToPiPc=</DigestValue>
    </Reference>
  </SignedInfo>
  <SignatureValue>fReFKtBiysQQ1l18izuVm4DqoO/8hlamdmpEaQECbdGvmKWMQhruKZK507JvwS52GXTfdJV/BvNl
3OIplK5JshASov9Hfb1zCCMYrDNsBP/idpIJvBNQg2Zq0LYFp9U5OUUgyIOcP3I3dzu5QQIDLKZQ
c7z1fbXU8+kvJ5izxe8=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yIhAmhH9IchcQxnS1TwfVJyTDL8=</DigestValue>
      </Reference>
      <Reference URI="/xl/worksheets/sheet1.xml?ContentType=application/vnd.openxmlformats-officedocument.spreadsheetml.worksheet+xml">
        <DigestMethod Algorithm="http://www.w3.org/2000/09/xmldsig#sha1"/>
        <DigestValue>f+IsTnWzqFrMrzpa2d06fTV68F8=</DigestValue>
      </Reference>
      <Reference URI="/xl/calcChain.xml?ContentType=application/vnd.openxmlformats-officedocument.spreadsheetml.calcChain+xml">
        <DigestMethod Algorithm="http://www.w3.org/2000/09/xmldsig#sha1"/>
        <DigestValue>CH6gBaPrOPIDLlIqnmF6gOKorQA=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0nBjgy83XoJHYCSW1aPNUShhLrY=</DigestValue>
      </Reference>
      <Reference URI="/xl/styles.xml?ContentType=application/vnd.openxmlformats-officedocument.spreadsheetml.styles+xml">
        <DigestMethod Algorithm="http://www.w3.org/2000/09/xmldsig#sha1"/>
        <DigestValue>F18M7YPS3vdAwuZ0Jou/PKdb+cc=</DigestValue>
      </Reference>
      <Reference URI="/xl/workbook.xml?ContentType=application/vnd.openxmlformats-officedocument.spreadsheetml.sheet.main+xml">
        <DigestMethod Algorithm="http://www.w3.org/2000/09/xmldsig#sha1"/>
        <DigestValue>fQeco631sSuT9KLjGrXOdFPH33U=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2020-09-03T06:53:49Z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2020-09-03T06:53:49Z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2020-09-03T06:53:48Z</dcterms:modified>
</cp:coreProperties>
</file>