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E22" i="1"/>
  <c r="E18"/>
  <c r="E20" s="1"/>
  <c r="E19" s="1"/>
  <c r="D14"/>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<sst xmlns="http://schemas.openxmlformats.org/spreadsheetml/2006/main" count="48" uniqueCount="48">
  <si>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</si>
  <si>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</si>
  <si>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</si>
  <si>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</si>
  <si>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</si>
  <si>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</si>
  <si>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</si>
  <si>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</si>
  <si>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</si>
  <si>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</si>
  <si>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</si>
  <si>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</si>
  <si>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</si>
  <si>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</si>
  <si>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</si>
  <si>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</si>
  <si>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</si>
  <si>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</si>
  <si>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</si>
  <si>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</si>
  <si>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</si>
  <si>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</si>
  <si>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</si>
  <si>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</si>
  <si>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</si>
  <si>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</si>
  <si>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</si>
  <si>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</si>
  <si>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</si>
  <si>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</si>
  <si>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</si>
  <si>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</si>
  <si>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</si>
  <si>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</si>
  <si>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</si>
  <si>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</si>
  <si>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</si>
  <si>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</si>
  <si>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</si>
  <si>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</si>
  <si>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</si>
  <si>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</si>
  <si>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</si>
  <si>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</si>
  <si>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</si>
  <si>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25 tháng 05 đến ngày 31 tháng 05 năm 2020/From 25th May to 31th May 2020</t>
  </si>
  <si>
    <t>Kỳ trước
Last period
24/05/2020</t>
  </si>
  <si>
    <t>Kỳ báo cáo
This period
31/05/2020</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</si>
</sst>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topLeftCell="A16" zoomScaleSheetLayoutView="100" workbookViewId="0">
      <selection activeCell="F23" sqref="F23"/>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5.42578125" style="33" bestFit="1" customWidth="1"/>
    <col min="8"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6" s="9" customFormat="1" ht="27.75" customHeight="1">
      <c r="A1" s="55" t="s">
        <v>0</v>
      </c>
      <c r="B1" s="55"/>
      <c r="C1" s="55"/>
      <c r="D1" s="55"/>
      <c r="E1" s="55"/>
      <c r="F1" s="55"/>
    </row>
    <row r="2" spans="1:6" s="9" customFormat="1" ht="27.75" customHeight="1">
      <c r="A2" s="56" t="s">
        <v>30</v>
      </c>
      <c r="B2" s="56"/>
      <c r="C2" s="56"/>
      <c r="D2" s="56"/>
      <c r="E2" s="56"/>
      <c r="F2" s="56"/>
    </row>
    <row r="3" spans="1:6" s="9" customFormat="1" ht="12.75">
      <c r="A3" s="10"/>
      <c r="B3" s="10"/>
      <c r="C3" s="10"/>
      <c r="D3" s="10"/>
      <c r="E3" s="10"/>
      <c r="F3" s="10"/>
    </row>
    <row r="4" spans="1:6" s="9" customFormat="1" ht="12.75" customHeight="1">
      <c r="A4" s="53" t="s">
        <v>28</v>
      </c>
      <c r="B4" s="53"/>
      <c r="C4" s="53"/>
      <c r="D4" s="53"/>
      <c r="E4" s="53"/>
      <c r="F4" s="53"/>
    </row>
    <row r="5" spans="1:6" s="9" customFormat="1" ht="19.899999999999999" customHeight="1">
      <c r="A5" s="53"/>
      <c r="B5" s="53"/>
      <c r="C5" s="53"/>
      <c r="D5" s="53"/>
      <c r="E5" s="53"/>
      <c r="F5" s="53"/>
    </row>
    <row r="6" spans="1:6" s="9" customFormat="1" ht="12.75" customHeight="1">
      <c r="A6" s="11"/>
      <c r="B6" s="11"/>
      <c r="C6" s="11"/>
      <c r="D6" s="11"/>
      <c r="E6" s="11"/>
      <c r="F6" s="11"/>
    </row>
    <row r="7" spans="1:6" s="9" customFormat="1" ht="12.75">
      <c r="A7" s="54" t="s">
        <v>45</v>
      </c>
      <c r="B7" s="54"/>
      <c r="C7" s="54"/>
      <c r="D7" s="54"/>
      <c r="E7" s="54"/>
      <c r="F7" s="54"/>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0" t="s">
        <v>1</v>
      </c>
      <c r="B10" s="50"/>
      <c r="C10" s="50"/>
      <c r="D10" s="51" t="s">
        <v>39</v>
      </c>
      <c r="E10" s="51"/>
      <c r="F10" s="51"/>
    </row>
    <row r="11" spans="1:6" s="9" customFormat="1" ht="12" customHeight="1">
      <c r="A11" s="13"/>
      <c r="B11" s="13"/>
      <c r="C11" s="13"/>
      <c r="D11" s="50" t="s">
        <v>40</v>
      </c>
      <c r="E11" s="50"/>
      <c r="F11" s="50"/>
    </row>
    <row r="12" spans="1:6" s="9" customFormat="1" ht="27.95" customHeight="1">
      <c r="A12" s="50" t="s">
        <v>2</v>
      </c>
      <c r="B12" s="50"/>
      <c r="C12" s="50"/>
      <c r="D12" s="51" t="s">
        <v>38</v>
      </c>
      <c r="E12" s="51"/>
      <c r="F12" s="51"/>
    </row>
    <row r="13" spans="1:6" s="9" customFormat="1" ht="14.1" customHeight="1">
      <c r="A13" s="14" t="s">
        <v>3</v>
      </c>
      <c r="B13" s="15"/>
      <c r="C13" s="16"/>
      <c r="D13" s="35">
        <v>43983</v>
      </c>
      <c r="E13" s="1"/>
      <c r="F13" s="2"/>
    </row>
    <row r="14" spans="1:6" s="17" customFormat="1" ht="14.1" customHeight="1">
      <c r="A14" s="15" t="s">
        <v>4</v>
      </c>
      <c r="B14" s="15"/>
      <c r="C14" s="16"/>
      <c r="D14" s="35">
        <f>D13</f>
        <v>43983</v>
      </c>
      <c r="E14" s="1"/>
      <c r="F14" s="2"/>
    </row>
    <row r="15" spans="1:6" s="17" customFormat="1" ht="12.75">
      <c r="E15" s="18"/>
      <c r="F15" s="18"/>
    </row>
    <row r="16" spans="1:6" s="17" customFormat="1" ht="12.75">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37440618630</v>
      </c>
      <c r="F18" s="24">
        <v>33899087649</v>
      </c>
      <c r="G18" s="48"/>
      <c r="H18" s="48"/>
    </row>
    <row r="19" spans="1:8" s="25" customFormat="1" ht="60" customHeight="1">
      <c r="A19" s="22" t="s">
        <v>10</v>
      </c>
      <c r="B19" s="22"/>
      <c r="C19" s="23" t="s">
        <v>37</v>
      </c>
      <c r="D19" s="22" t="s">
        <v>11</v>
      </c>
      <c r="E19" s="24">
        <f>E20+E21</f>
        <v>79058029</v>
      </c>
      <c r="F19" s="24">
        <v>77676418</v>
      </c>
      <c r="G19" s="48"/>
      <c r="H19" s="48"/>
    </row>
    <row r="20" spans="1:8" s="21" customFormat="1" ht="60.75" customHeight="1">
      <c r="A20" s="5"/>
      <c r="B20" s="5" t="s">
        <v>12</v>
      </c>
      <c r="C20" s="6" t="s">
        <v>32</v>
      </c>
      <c r="D20" s="5" t="s">
        <v>13</v>
      </c>
      <c r="E20" s="47">
        <f>E25-E22-E18</f>
        <v>79058029</v>
      </c>
      <c r="F20" s="3">
        <v>77676418</v>
      </c>
      <c r="G20" s="49"/>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-1222672206</v>
      </c>
      <c r="F22" s="26">
        <v>3463854563</v>
      </c>
      <c r="G22" s="48"/>
      <c r="H22" s="48"/>
    </row>
    <row r="23" spans="1:8" s="21" customFormat="1" ht="44.25" customHeight="1">
      <c r="A23" s="5"/>
      <c r="B23" s="5" t="s">
        <v>18</v>
      </c>
      <c r="C23" s="6" t="s">
        <v>34</v>
      </c>
      <c r="D23" s="5" t="s">
        <v>19</v>
      </c>
      <c r="E23" s="4">
        <v>796121734</v>
      </c>
      <c r="F23" s="4">
        <v>4238636500</v>
      </c>
      <c r="G23" s="49"/>
      <c r="H23" s="48"/>
    </row>
    <row r="24" spans="1:8" s="21" customFormat="1" ht="42" customHeight="1">
      <c r="A24" s="5"/>
      <c r="B24" s="5" t="s">
        <v>20</v>
      </c>
      <c r="C24" s="6" t="s">
        <v>35</v>
      </c>
      <c r="D24" s="5" t="s">
        <v>21</v>
      </c>
      <c r="E24" s="4">
        <v>2018793940</v>
      </c>
      <c r="F24" s="4">
        <v>774781937</v>
      </c>
      <c r="G24" s="49"/>
      <c r="H24" s="48"/>
    </row>
    <row r="25" spans="1:8" s="25" customFormat="1" ht="45" customHeight="1">
      <c r="A25" s="22" t="s">
        <v>22</v>
      </c>
      <c r="B25" s="22"/>
      <c r="C25" s="23" t="s">
        <v>36</v>
      </c>
      <c r="D25" s="22" t="s">
        <v>23</v>
      </c>
      <c r="E25" s="26">
        <v>36297004453</v>
      </c>
      <c r="F25" s="26">
        <v>37440618630</v>
      </c>
      <c r="G25" s="48"/>
      <c r="H25" s="48"/>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3Mp/wqKl8X2S/v0XLU93JCW8pac=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jrw50qta6zIPPgcBKdjkrSkLe7M=</DigestValue>
    </Reference>
  </SignedInfo>
  <SignatureValue>JctxS6J5JM0AnL7Ki6kcFgQs9eUGdYQ60eAVbmg6OewOZYY0B2U+KoDJUMz7Z6iGniq2uJASaql7
UNQCCIlbVKc6i6E0WLcSPTp27KDZPTJHATjhX6+E5l4CA5czhr3eAjciRNYZ3LwdW+fGtRETvSuE
eej1o+3PwHXSBpdrvpo=</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p+uBx5GHiB2594bHwtqfRaxNBkg=</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adAUsH/cZTNPKE/tmwK+6puFPsQ=</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BE54rd0hKAgymO4RgbH+RcHNp+A=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gkUU3pbfH9SzA2t0HVrDUdXonIs=</DigestValue>
      </Reference>
      <Reference URI="/xl/worksheets/sheet1.xml?ContentType=application/vnd.openxmlformats-officedocument.spreadsheetml.worksheet+xml">
        <DigestMethod Algorithm="http://www.w3.org/2000/09/xmldsig#sha1"/>
        <DigestValue>Ye5f4mOjaWYpRBVscAIcPoEgH4I=</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2020-06-02T08:56:43Z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2020-06-02T08:56:43Z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vinhnt1</cp:lastModifiedBy>
  <cp:lastPrinted>2020-03-16T03:08:11Z</cp:lastPrinted>
  <dcterms:created xsi:type="dcterms:W3CDTF">2017-10-13T03:14:04Z</dcterms:created>
  <dcterms:modified xsi:type="dcterms:W3CDTF">2020-06-02T01:29:05Z</dcterms:modified>
</cp:coreProperties>
</file>